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2972F41F-18C9-45C0-BD7A-731BB7FA7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024" sheetId="1" r:id="rId1"/>
    <sheet name="11.2024" sheetId="4" r:id="rId2"/>
    <sheet name="12.2024" sheetId="5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fkqnQp8SZ4uARaVoRjjCM5WjVtvr7vQCZUXxScYT0s="/>
    </ext>
  </extLst>
</workbook>
</file>

<file path=xl/calcChain.xml><?xml version="1.0" encoding="utf-8"?>
<calcChain xmlns="http://schemas.openxmlformats.org/spreadsheetml/2006/main">
  <c r="AG17" i="4" l="1"/>
  <c r="AG18" i="4"/>
  <c r="AG22" i="4"/>
  <c r="AG23" i="4"/>
  <c r="AG24" i="4"/>
  <c r="AG30" i="4"/>
  <c r="AG27" i="4"/>
  <c r="AG28" i="4"/>
  <c r="AG29" i="4"/>
  <c r="AG30" i="5"/>
  <c r="AF30" i="5"/>
  <c r="AF32" i="5" s="1"/>
  <c r="AH29" i="5"/>
  <c r="AH28" i="5"/>
  <c r="AH27" i="5"/>
  <c r="AG24" i="5"/>
  <c r="AF24" i="5"/>
  <c r="Y24" i="5"/>
  <c r="AH23" i="5"/>
  <c r="AH22" i="5"/>
  <c r="AH18" i="5"/>
  <c r="AH17" i="5"/>
  <c r="AG19" i="5"/>
  <c r="AG32" i="5" s="1"/>
  <c r="AF19" i="5"/>
  <c r="AC19" i="5"/>
  <c r="AC32" i="5" s="1"/>
  <c r="Y19" i="5"/>
  <c r="Z19" i="5"/>
  <c r="AH38" i="5"/>
  <c r="AH39" i="5" s="1"/>
  <c r="AC30" i="5"/>
  <c r="AB30" i="5"/>
  <c r="AB32" i="5" s="1"/>
  <c r="AA30" i="5"/>
  <c r="Z30" i="5"/>
  <c r="Y30" i="5"/>
  <c r="V30" i="5"/>
  <c r="U30" i="5"/>
  <c r="T30" i="5"/>
  <c r="S30" i="5"/>
  <c r="R30" i="5"/>
  <c r="O30" i="5"/>
  <c r="N30" i="5"/>
  <c r="M30" i="5"/>
  <c r="L30" i="5"/>
  <c r="K30" i="5"/>
  <c r="H30" i="5"/>
  <c r="G30" i="5"/>
  <c r="F30" i="5"/>
  <c r="E30" i="5"/>
  <c r="D30" i="5"/>
  <c r="AC24" i="5"/>
  <c r="AB24" i="5"/>
  <c r="AA24" i="5"/>
  <c r="Z24" i="5"/>
  <c r="V24" i="5"/>
  <c r="U24" i="5"/>
  <c r="T24" i="5"/>
  <c r="S24" i="5"/>
  <c r="R24" i="5"/>
  <c r="O24" i="5"/>
  <c r="N24" i="5"/>
  <c r="M24" i="5"/>
  <c r="L24" i="5"/>
  <c r="K24" i="5"/>
  <c r="H24" i="5"/>
  <c r="G24" i="5"/>
  <c r="F24" i="5"/>
  <c r="E24" i="5"/>
  <c r="D24" i="5"/>
  <c r="AB19" i="5"/>
  <c r="AA19" i="5"/>
  <c r="V19" i="5"/>
  <c r="U19" i="5"/>
  <c r="T19" i="5"/>
  <c r="S19" i="5"/>
  <c r="R19" i="5"/>
  <c r="O19" i="5"/>
  <c r="N19" i="5"/>
  <c r="M19" i="5"/>
  <c r="L19" i="5"/>
  <c r="K19" i="5"/>
  <c r="H19" i="5"/>
  <c r="G19" i="5"/>
  <c r="F19" i="5"/>
  <c r="E19" i="5"/>
  <c r="D19" i="5"/>
  <c r="AH19" i="5" s="1"/>
  <c r="C8" i="5"/>
  <c r="AG38" i="4"/>
  <c r="AG39" i="4" s="1"/>
  <c r="C8" i="4"/>
  <c r="AH38" i="1"/>
  <c r="AA32" i="4"/>
  <c r="AE30" i="4"/>
  <c r="AD30" i="4"/>
  <c r="AC30" i="4"/>
  <c r="AB30" i="4"/>
  <c r="AA30" i="4"/>
  <c r="X30" i="4"/>
  <c r="U30" i="4"/>
  <c r="V30" i="4"/>
  <c r="W30" i="4"/>
  <c r="T30" i="4"/>
  <c r="N30" i="4"/>
  <c r="O30" i="4"/>
  <c r="P30" i="4"/>
  <c r="Q30" i="4"/>
  <c r="M30" i="4"/>
  <c r="G30" i="4"/>
  <c r="H30" i="4"/>
  <c r="I30" i="4"/>
  <c r="J30" i="4"/>
  <c r="F30" i="4"/>
  <c r="C30" i="4"/>
  <c r="AE24" i="4"/>
  <c r="AD24" i="4"/>
  <c r="AE19" i="4"/>
  <c r="AG19" i="4" s="1"/>
  <c r="AD19" i="4"/>
  <c r="AH17" i="1"/>
  <c r="AH18" i="1"/>
  <c r="AH22" i="1"/>
  <c r="AH23" i="1"/>
  <c r="AH27" i="1"/>
  <c r="AH28" i="1"/>
  <c r="AH29" i="1"/>
  <c r="AF30" i="1"/>
  <c r="AG30" i="1"/>
  <c r="AE30" i="1"/>
  <c r="X30" i="1"/>
  <c r="Y30" i="1"/>
  <c r="Z30" i="1"/>
  <c r="AA30" i="1"/>
  <c r="W30" i="1"/>
  <c r="Q30" i="1"/>
  <c r="R30" i="1"/>
  <c r="AH30" i="1" s="1"/>
  <c r="S30" i="1"/>
  <c r="T30" i="1"/>
  <c r="P30" i="1"/>
  <c r="J30" i="1"/>
  <c r="K30" i="1"/>
  <c r="L30" i="1"/>
  <c r="M30" i="1"/>
  <c r="I30" i="1"/>
  <c r="D30" i="1"/>
  <c r="E30" i="1"/>
  <c r="F30" i="1"/>
  <c r="C30" i="1"/>
  <c r="C19" i="1"/>
  <c r="AC24" i="4"/>
  <c r="AB24" i="4"/>
  <c r="X24" i="4"/>
  <c r="W24" i="4"/>
  <c r="V24" i="4"/>
  <c r="U24" i="4"/>
  <c r="T24" i="4"/>
  <c r="Q24" i="4"/>
  <c r="P24" i="4"/>
  <c r="O24" i="4"/>
  <c r="N24" i="4"/>
  <c r="M24" i="4"/>
  <c r="J24" i="4"/>
  <c r="I24" i="4"/>
  <c r="H24" i="4"/>
  <c r="G24" i="4"/>
  <c r="F24" i="4"/>
  <c r="C24" i="4"/>
  <c r="AC19" i="4"/>
  <c r="AB19" i="4"/>
  <c r="X19" i="4"/>
  <c r="W19" i="4"/>
  <c r="V19" i="4"/>
  <c r="U19" i="4"/>
  <c r="T19" i="4"/>
  <c r="Q19" i="4"/>
  <c r="P19" i="4"/>
  <c r="O19" i="4"/>
  <c r="N19" i="4"/>
  <c r="M19" i="4"/>
  <c r="J19" i="4"/>
  <c r="I19" i="4"/>
  <c r="H19" i="4"/>
  <c r="G19" i="4"/>
  <c r="F19" i="4"/>
  <c r="C19" i="4"/>
  <c r="AE32" i="4" l="1"/>
  <c r="AG32" i="4" s="1"/>
  <c r="AH30" i="5"/>
  <c r="Y32" i="5"/>
  <c r="AH24" i="5"/>
  <c r="E32" i="5"/>
  <c r="K32" i="5"/>
  <c r="O32" i="5"/>
  <c r="U32" i="5"/>
  <c r="G32" i="5"/>
  <c r="M32" i="5"/>
  <c r="Z32" i="5"/>
  <c r="D32" i="5"/>
  <c r="H32" i="5"/>
  <c r="N32" i="5"/>
  <c r="T32" i="5"/>
  <c r="AA32" i="5"/>
  <c r="S32" i="5"/>
  <c r="F32" i="5"/>
  <c r="L32" i="5"/>
  <c r="R32" i="5"/>
  <c r="V32" i="5"/>
  <c r="AB32" i="4"/>
  <c r="H32" i="4"/>
  <c r="N32" i="4"/>
  <c r="T32" i="4"/>
  <c r="X32" i="4"/>
  <c r="G32" i="4"/>
  <c r="M32" i="4"/>
  <c r="Q32" i="4"/>
  <c r="W32" i="4"/>
  <c r="AD32" i="4"/>
  <c r="C32" i="4"/>
  <c r="I32" i="4"/>
  <c r="O32" i="4"/>
  <c r="U32" i="4"/>
  <c r="F32" i="4"/>
  <c r="J32" i="4"/>
  <c r="P32" i="4"/>
  <c r="V32" i="4"/>
  <c r="AC32" i="4"/>
  <c r="AH32" i="5" l="1"/>
  <c r="C32" i="1"/>
  <c r="AH39" i="1"/>
  <c r="C8" i="1"/>
  <c r="AG24" i="1"/>
  <c r="AF24" i="1"/>
  <c r="AE24" i="1"/>
  <c r="AA24" i="1"/>
  <c r="Z24" i="1"/>
  <c r="Y24" i="1"/>
  <c r="X24" i="1"/>
  <c r="W24" i="1"/>
  <c r="T24" i="1"/>
  <c r="S24" i="1"/>
  <c r="R24" i="1"/>
  <c r="Q24" i="1"/>
  <c r="P24" i="1"/>
  <c r="M24" i="1"/>
  <c r="L24" i="1"/>
  <c r="K24" i="1"/>
  <c r="J24" i="1"/>
  <c r="I24" i="1"/>
  <c r="F24" i="1"/>
  <c r="E24" i="1"/>
  <c r="D24" i="1"/>
  <c r="C24" i="1"/>
  <c r="AG19" i="1"/>
  <c r="AF19" i="1"/>
  <c r="AE19" i="1"/>
  <c r="AA19" i="1"/>
  <c r="Z19" i="1"/>
  <c r="Y19" i="1"/>
  <c r="X19" i="1"/>
  <c r="W19" i="1"/>
  <c r="T19" i="1"/>
  <c r="S19" i="1"/>
  <c r="R19" i="1"/>
  <c r="Q19" i="1"/>
  <c r="P19" i="1"/>
  <c r="M19" i="1"/>
  <c r="L19" i="1"/>
  <c r="K19" i="1"/>
  <c r="J19" i="1"/>
  <c r="I19" i="1"/>
  <c r="F19" i="1"/>
  <c r="E19" i="1"/>
  <c r="D19" i="1"/>
  <c r="D32" i="1" l="1"/>
  <c r="J32" i="1"/>
  <c r="P32" i="1"/>
  <c r="AG32" i="1"/>
  <c r="T32" i="1"/>
  <c r="Z32" i="1"/>
  <c r="E32" i="1"/>
  <c r="K32" i="1"/>
  <c r="Q32" i="1"/>
  <c r="W32" i="1"/>
  <c r="AA32" i="1"/>
  <c r="F32" i="1"/>
  <c r="L32" i="1"/>
  <c r="R32" i="1"/>
  <c r="X32" i="1"/>
  <c r="AE32" i="1"/>
  <c r="I32" i="1"/>
  <c r="M32" i="1"/>
  <c r="S32" i="1"/>
  <c r="Y32" i="1"/>
  <c r="AF32" i="1"/>
  <c r="AH24" i="1"/>
  <c r="AH19" i="1"/>
  <c r="AH32" i="1" l="1"/>
</calcChain>
</file>

<file path=xl/sharedStrings.xml><?xml version="1.0" encoding="utf-8"?>
<sst xmlns="http://schemas.openxmlformats.org/spreadsheetml/2006/main" count="435" uniqueCount="59">
  <si>
    <t>HAROKOPIO UNIVERSITY OF ATHENS
SPECIAL ACCOUNT FOR RESEARCH FUNDS – SARF/
ΧΑΡΟΚΟΠΕΙΟ ΠΑΝΕΠΙΣΤΗΜΙΟ 
ΕΙΔΙΚΟΣ ΛΟΓΑΡΙΑΣΜΟΣ ΚΟΝΔΥΛΙΩΝ ΕΡΕΥΝΑΣ - ΕΛΚΕ</t>
  </si>
  <si>
    <t>[logo Χρηματοδότη]</t>
  </si>
  <si>
    <t>Μέλος ΔΕΠ</t>
  </si>
  <si>
    <t>Μέλος Ε.Ε.Π/Ε.ΔΙ.Π</t>
  </si>
  <si>
    <t xml:space="preserve">MONTHLY TIMESHEET OF EMPLOYMENT HOURS OF A PERSON-PERSONAL BENEFICIARY/ 
ΜΗΝΙΑΙΟ ΦΥΛΛΟ ΧΡΟΝΟΧΡΕΩΣΗΣ ΠΡΑΓΜΑΤΙΚΩΝ ΩΡΩΝ ΑΠΑΣΧΟΛΗΣΗΣ ΦΥΣΙΚΟΥ ΠΡΟΣΩΠΟΥ-ΠΡΟΣΩΠΙΚΟΥ ΔΙΚΑΙΟΥΧΟΥ </t>
  </si>
  <si>
    <t>Μέλος Ε.Τ.Ε.Π</t>
  </si>
  <si>
    <t>(BY DAY, PROJECT)/ (ΑΝΑ ΗΜΕΡΑ, ΠΡΟΓΡΑΜΜΑ)</t>
  </si>
  <si>
    <t>Employee Full name/
Ονοματεπώνυμο απασχολούμενου:</t>
  </si>
  <si>
    <t>Position in the insitution/
Θέση στο Φορέα (Δικαιούχο):</t>
  </si>
  <si>
    <t>Conventional hours/
Αριθμός συμβατικών ωρών/έτος:</t>
  </si>
  <si>
    <t xml:space="preserve">Institution/
Φορέας (Δικαιούχος): </t>
  </si>
  <si>
    <t>Harokopio University of Athens/ Χαροκόπειο Πανεπιστήμιο</t>
  </si>
  <si>
    <t>Month - Year/Μήνας - Έτος:</t>
  </si>
  <si>
    <t xml:space="preserve">Date/ Ημερομηνία: </t>
  </si>
  <si>
    <t>SUM/ ΣΥΝΟΛΟ</t>
  </si>
  <si>
    <t xml:space="preserve">Ημέρα: </t>
  </si>
  <si>
    <t>TUE</t>
  </si>
  <si>
    <t>WED</t>
  </si>
  <si>
    <t>THU</t>
  </si>
  <si>
    <t>FRI</t>
  </si>
  <si>
    <t>SAT</t>
  </si>
  <si>
    <t>SUN</t>
  </si>
  <si>
    <t>MON</t>
  </si>
  <si>
    <t>ΤΡ</t>
  </si>
  <si>
    <t>ΤΕ</t>
  </si>
  <si>
    <t>ΠΕ</t>
  </si>
  <si>
    <t>ΠΑ</t>
  </si>
  <si>
    <t>ΣΑ</t>
  </si>
  <si>
    <t>ΚΥ</t>
  </si>
  <si>
    <t>ΔΕ</t>
  </si>
  <si>
    <t xml:space="preserve">Ι) NSRF CALLS/ ΠΡΑΞΕΙΣ ΕΣΠΑ </t>
  </si>
  <si>
    <t>Project number/ 
Κωδικός προγράμματος ΚΕ:</t>
  </si>
  <si>
    <t>SUM/ΣΥΝΟΛΟ (Ι)</t>
  </si>
  <si>
    <t>-</t>
  </si>
  <si>
    <t>ΙΙ) EUROPEAN CALLS or OTHER for which the beneficary is compensated based on TIMESHEETS/
 ΕΥΡΩΠΑΪΚΑ ή ΑΛΛΑ ΠΡΟΓΡΑΜΜΑΤΑ για τα οποία ο δικαιούχος αποζημιώνεται βάση ΧΡΟΝΟΧΡΕΩΣΗΣ</t>
  </si>
  <si>
    <t>SUM/ΣΥΝΟΛΟ (ΙΙ)</t>
  </si>
  <si>
    <t>Conventional hours/ Συμβατικές Ώρες:</t>
  </si>
  <si>
    <t>Own contribution in the project/
Ιδία Συμμετοχή στο έργο ΚΕ:</t>
  </si>
  <si>
    <t>SUM/ΣΥΝΟΛΟ (ΙΙΙ)</t>
  </si>
  <si>
    <t>Employee/ 
Απασχολούμενος/η:</t>
  </si>
  <si>
    <t>President of Research Committee/ 
Πρόεδρος της Επιτροπής Ερευνών:</t>
  </si>
  <si>
    <t>Ώρες απασχόλησης/ημέρα:</t>
  </si>
  <si>
    <t>Ώρες απασχόλησης/εβδομάδα:</t>
  </si>
  <si>
    <t>Date and signature/ 
Ημερ/νία και Υπογραφή</t>
  </si>
  <si>
    <t xml:space="preserve">Σύνολο ωρών απασχόλησης/έτος: </t>
  </si>
  <si>
    <t>Ώρες απασχόλησης/μήνα:</t>
  </si>
  <si>
    <t xml:space="preserve">___________________________________
</t>
  </si>
  <si>
    <t xml:space="preserve">___________________________
</t>
  </si>
  <si>
    <t>Πρόσθετη/Υπερωριακή απασχόληση σε ώρες (για λοιπές δραστηριότητες χρονοχρέωσης εκτός συμβατικών υποχρεώσεων) / μήνα:
(I) + (II)</t>
  </si>
  <si>
    <t>Συμβατικές ώρες/μήνα:
(III)</t>
  </si>
  <si>
    <t>Το μηνιαίο φύλλο χρονοχρέωσης (global sheet) οριστικοποιείται στο τέλος του επόμενου μήνα.</t>
  </si>
  <si>
    <t xml:space="preserve"> </t>
  </si>
  <si>
    <t>Η υπογραφή του/της Προέδρου της ΕΕ επικυρώνει την απασχόληση του/της απασχολούμενου/νης.</t>
  </si>
  <si>
    <r>
      <t>ΠΕΡΙΟΡΙΣΜΟΙ (</t>
    </r>
    <r>
      <rPr>
        <sz val="9"/>
        <color theme="1"/>
        <rFont val="Tahoma"/>
        <family val="2"/>
        <charset val="161"/>
      </rPr>
      <t>ΕΩΣ</t>
    </r>
    <r>
      <rPr>
        <b/>
        <sz val="9"/>
        <color theme="1"/>
        <rFont val="Tahoma"/>
        <family val="2"/>
        <charset val="161"/>
      </rPr>
      <t xml:space="preserve">): </t>
    </r>
  </si>
  <si>
    <r>
      <t xml:space="preserve">Ο μηνιαίος χρόνος απασχόλησης σε έργα που χρηματοδοτούνται από Εθνικούς Πόρους (ΕΣΠΑ,ΤΑΑ, ΕΛΙΔΕΚ κ.λπ.) &amp; Διεθνείς Πόρους (Ευρωπαϊκά), δεν μπορεί να κατανέμεται σε ημέρες που εξαιρούνται από τις υπολογιζόμενες παραγωγικές ετήσιες ώρες (working hours), οι οποίες ανέρχονται στο σύνολό τους στις </t>
    </r>
    <r>
      <rPr>
        <b/>
        <i/>
        <sz val="8"/>
        <color theme="1"/>
        <rFont val="Tahoma"/>
        <family val="2"/>
        <charset val="161"/>
      </rPr>
      <t>1.720 ώρες.</t>
    </r>
  </si>
  <si>
    <t xml:space="preserve">Το μηνιαίο φύλλο χρονοχρέωσης (global sheet) συμπληρώνεται για τα έργα που χρηματοδοτούνται από Εθνικούς Πόρους (ΕΣΠΑ,ΤΑΑ, ΕΛΙΔΕΚ κ.λπ.) &amp; Διεθνείς Πόρους (Ευρωπαϊκά), για τα οποία ο/η απασχολούμενος/η αποζημιώνεται για τη συμμετοχή του/της με βάση χρονοχρέωσης. </t>
  </si>
  <si>
    <t>WORKING HOURS/ 
ΩΡΕΣ ΑΠΑΣΧΟΛΗΣΗΣ: (Ι) + (ΙΙ) +(ΙΙΙ)</t>
  </si>
  <si>
    <t>ΙΙΙ) ΣΥΜΒΑΤΙΚΗ ΑΠΑΣΧΟΛΗΣΗ (διάφορη από τα Ι και ΙΙ)/ WORKING HOURS (different than I and II)</t>
  </si>
  <si>
    <t>Ι) NSRF CALLS/ ΠΡΑΞΕΙΣ ΕΣΠΑ,ΤΑΑ, ΕΛΙΔΕΚ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</si>
</sst>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rgb="FF000000"/>
      <name val="Arial"/>
      <scheme val="minor"/>
    </font>
    <font>
      <sz val="8"/>
      <color theme="7" tint="-0.499984740745262"/>
      <name val="Tahoma"/>
      <family val="2"/>
      <charset val="161"/>
    </font>
    <font>
      <b/>
      <sz val="8"/>
      <color theme="7" tint="-0.499984740745262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  <font>
      <sz val="9"/>
      <name val="Tahoma"/>
      <family val="2"/>
      <charset val="161"/>
    </font>
    <font>
      <i/>
      <sz val="9"/>
      <color theme="1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/>
      <name val="Tahoma"/>
      <family val="2"/>
      <charset val="161"/>
    </font>
    <font>
      <b/>
      <i/>
      <sz val="9"/>
      <color rgb="FF0000FF"/>
      <name val="Tahoma"/>
      <family val="2"/>
      <charset val="161"/>
    </font>
    <font>
      <b/>
      <sz val="9"/>
      <color rgb="FFFFFFFF"/>
      <name val="Tahoma"/>
      <family val="2"/>
      <charset val="161"/>
    </font>
    <font>
      <sz val="8"/>
      <name val="Tahoma"/>
      <family val="2"/>
      <charset val="161"/>
    </font>
    <font>
      <i/>
      <sz val="8"/>
      <color theme="1"/>
      <name val="Tahoma"/>
      <family val="2"/>
      <charset val="161"/>
    </font>
    <font>
      <sz val="8"/>
      <color rgb="FF000000"/>
      <name val="Tahoma"/>
      <family val="2"/>
      <charset val="161"/>
    </font>
    <font>
      <b/>
      <i/>
      <sz val="8"/>
      <color theme="1"/>
      <name val="Tahoma"/>
      <family val="2"/>
      <charset val="161"/>
    </font>
    <font>
      <i/>
      <sz val="9"/>
      <name val="Tahoma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FFC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39997558519241921"/>
        <bgColor rgb="FFFFFF99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2" tint="-0.34998626667073579"/>
        <bgColor rgb="FF969696"/>
      </patternFill>
    </fill>
    <fill>
      <patternFill patternType="solid">
        <fgColor theme="2" tint="-0.34998626667073579"/>
        <bgColor rgb="FFFFFF99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8" xfId="0" applyFont="1" applyBorder="1"/>
    <xf numFmtId="0" fontId="4" fillId="5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8" borderId="20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12" fillId="9" borderId="9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12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6" fillId="4" borderId="15" xfId="0" applyFont="1" applyFill="1" applyBorder="1"/>
    <xf numFmtId="0" fontId="6" fillId="4" borderId="16" xfId="0" applyFont="1" applyFill="1" applyBorder="1"/>
    <xf numFmtId="0" fontId="4" fillId="3" borderId="14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0" fontId="5" fillId="0" borderId="26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164" fontId="5" fillId="2" borderId="6" xfId="0" applyNumberFormat="1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2" fillId="0" borderId="3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3" fillId="0" borderId="30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</cellXfs>
  <cellStyles count="1">
    <cellStyle name="Κανονικό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CA64A44F-6C5B-41AA-86F2-F6225F7BD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33705</xdr:colOff>
      <xdr:row>0</xdr:row>
      <xdr:rowOff>43228</xdr:rowOff>
    </xdr:from>
    <xdr:ext cx="685800" cy="638175"/>
    <xdr:pic>
      <xdr:nvPicPr>
        <xdr:cNvPr id="2" name="image1.png" title="Εικόνα">
          <a:extLst>
            <a:ext uri="{FF2B5EF4-FFF2-40B4-BE49-F238E27FC236}">
              <a16:creationId xmlns:a16="http://schemas.microsoft.com/office/drawing/2014/main" id="{DC48D952-AC06-46B0-A3F0-C1D0F1C78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05" y="43228"/>
          <a:ext cx="6858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3"/>
  <sheetViews>
    <sheetView tabSelected="1" topLeftCell="A12" zoomScale="130" zoomScaleNormal="130" workbookViewId="0">
      <selection activeCell="B16" sqref="B16:AH16"/>
    </sheetView>
  </sheetViews>
  <sheetFormatPr defaultColWidth="12.5703125" defaultRowHeight="15" customHeight="1" x14ac:dyDescent="0.15"/>
  <cols>
    <col min="1" max="1" width="11" style="13" customWidth="1"/>
    <col min="2" max="2" width="32.7109375" style="13" customWidth="1"/>
    <col min="3" max="3" width="4.28515625" style="13" customWidth="1"/>
    <col min="4" max="4" width="4" style="13" customWidth="1"/>
    <col min="5" max="5" width="4.28515625" style="13" customWidth="1"/>
    <col min="6" max="6" width="3.85546875" style="13" customWidth="1"/>
    <col min="7" max="7" width="4.7109375" style="13" customWidth="1"/>
    <col min="8" max="8" width="4.42578125" style="13" customWidth="1"/>
    <col min="9" max="9" width="4.28515625" style="13" customWidth="1"/>
    <col min="10" max="10" width="4.42578125" style="13" customWidth="1"/>
    <col min="11" max="11" width="4.7109375" style="13" customWidth="1"/>
    <col min="12" max="12" width="4.28515625" style="13" customWidth="1"/>
    <col min="13" max="13" width="3.85546875" style="13" customWidth="1"/>
    <col min="14" max="15" width="4.42578125" style="13" customWidth="1"/>
    <col min="16" max="16" width="4.140625" style="13" customWidth="1"/>
    <col min="17" max="17" width="3.85546875" style="13" customWidth="1"/>
    <col min="18" max="18" width="4" style="13" customWidth="1"/>
    <col min="19" max="19" width="4.28515625" style="13" customWidth="1"/>
    <col min="20" max="20" width="3.85546875" style="13" customWidth="1"/>
    <col min="21" max="21" width="4.42578125" style="13" customWidth="1"/>
    <col min="22" max="22" width="3.85546875" style="13" customWidth="1"/>
    <col min="23" max="23" width="3.7109375" style="13" customWidth="1"/>
    <col min="24" max="24" width="4.42578125" style="13" customWidth="1"/>
    <col min="25" max="25" width="4" style="13" customWidth="1"/>
    <col min="26" max="26" width="4.28515625" style="13" customWidth="1"/>
    <col min="27" max="27" width="3.85546875" style="13" customWidth="1"/>
    <col min="28" max="28" width="4.42578125" style="13" customWidth="1"/>
    <col min="29" max="29" width="4.85546875" style="13" customWidth="1"/>
    <col min="30" max="30" width="4.7109375" style="13" customWidth="1"/>
    <col min="31" max="31" width="3.85546875" style="13" customWidth="1"/>
    <col min="32" max="32" width="4" style="13" customWidth="1"/>
    <col min="33" max="33" width="4.28515625" style="13" customWidth="1"/>
    <col min="34" max="34" width="11.140625" style="13" customWidth="1"/>
    <col min="35" max="35" width="6.140625" style="13" customWidth="1"/>
    <col min="36" max="16384" width="12.5703125" style="13"/>
  </cols>
  <sheetData>
    <row r="1" spans="1:35" ht="59.25" customHeight="1" x14ac:dyDescent="0.15">
      <c r="A1" s="6"/>
      <c r="B1" s="76" t="s">
        <v>0</v>
      </c>
      <c r="C1" s="70"/>
      <c r="D1" s="70"/>
      <c r="E1" s="70"/>
      <c r="F1" s="70"/>
      <c r="G1" s="70"/>
      <c r="H1" s="70"/>
      <c r="I1" s="70"/>
      <c r="J1" s="70"/>
      <c r="K1" s="77" t="s">
        <v>1</v>
      </c>
      <c r="L1" s="70"/>
      <c r="M1" s="70"/>
      <c r="N1" s="70"/>
      <c r="O1" s="70"/>
      <c r="P1" s="70"/>
      <c r="Q1" s="70"/>
      <c r="R1" s="8"/>
      <c r="S1" s="9"/>
      <c r="T1" s="10"/>
      <c r="U1" s="9"/>
      <c r="V1" s="11" t="s">
        <v>2</v>
      </c>
      <c r="W1" s="12">
        <v>64.5</v>
      </c>
      <c r="X1" s="9"/>
      <c r="Z1" s="9"/>
      <c r="AA1" s="9"/>
      <c r="AB1" s="9"/>
      <c r="AC1" s="9"/>
      <c r="AD1" s="9"/>
      <c r="AF1" s="9"/>
      <c r="AG1" s="9"/>
      <c r="AH1" s="9"/>
      <c r="AI1" s="9"/>
    </row>
    <row r="2" spans="1:35" ht="11.25" customHeight="1" x14ac:dyDescent="0.15">
      <c r="A2" s="9"/>
      <c r="B2" s="14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1" t="s">
        <v>3</v>
      </c>
      <c r="W2" s="11">
        <v>79</v>
      </c>
      <c r="X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40.5" customHeight="1" x14ac:dyDescent="0.15">
      <c r="A3" s="9"/>
      <c r="B3" s="78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9"/>
      <c r="S3" s="9"/>
      <c r="T3" s="9"/>
      <c r="U3" s="9"/>
      <c r="V3" s="11" t="s">
        <v>5</v>
      </c>
      <c r="W3" s="11">
        <v>93</v>
      </c>
      <c r="X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2.75" customHeight="1" x14ac:dyDescent="0.15">
      <c r="A4" s="9"/>
      <c r="B4" s="80" t="s">
        <v>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9"/>
      <c r="S4" s="9"/>
      <c r="T4" s="9"/>
      <c r="U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3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29.25" customHeight="1" x14ac:dyDescent="0.15">
      <c r="A6" s="9"/>
      <c r="B6" s="4" t="s">
        <v>7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2.5" x14ac:dyDescent="0.15">
      <c r="A7" s="9"/>
      <c r="B7" s="4" t="s">
        <v>8</v>
      </c>
      <c r="C7" s="65" t="s">
        <v>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16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29.25" customHeight="1" x14ac:dyDescent="0.15">
      <c r="A8" s="9"/>
      <c r="B8" s="4" t="s">
        <v>9</v>
      </c>
      <c r="C8" s="68">
        <f>VLOOKUP(C7,V1:W3,2,FALSE)</f>
        <v>64.5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26.25" customHeight="1" x14ac:dyDescent="0.15">
      <c r="A9" s="9"/>
      <c r="B9" s="4" t="s">
        <v>10</v>
      </c>
      <c r="C9" s="65" t="s">
        <v>11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5.75" customHeight="1" x14ac:dyDescent="0.15">
      <c r="A10" s="9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2" thickBot="1" x14ac:dyDescent="0.2">
      <c r="A11" s="9"/>
      <c r="B11" s="17" t="s">
        <v>12</v>
      </c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/>
      <c r="AI11" s="9"/>
    </row>
    <row r="12" spans="1:35" ht="27" customHeight="1" x14ac:dyDescent="0.15">
      <c r="A12" s="9"/>
      <c r="B12" s="46" t="s">
        <v>13</v>
      </c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37">
        <v>10</v>
      </c>
      <c r="M12" s="37">
        <v>11</v>
      </c>
      <c r="N12" s="37">
        <v>12</v>
      </c>
      <c r="O12" s="37">
        <v>13</v>
      </c>
      <c r="P12" s="37">
        <v>14</v>
      </c>
      <c r="Q12" s="37">
        <v>15</v>
      </c>
      <c r="R12" s="37">
        <v>16</v>
      </c>
      <c r="S12" s="37">
        <v>17</v>
      </c>
      <c r="T12" s="37">
        <v>18</v>
      </c>
      <c r="U12" s="37">
        <v>19</v>
      </c>
      <c r="V12" s="37">
        <v>20</v>
      </c>
      <c r="W12" s="37">
        <v>21</v>
      </c>
      <c r="X12" s="37">
        <v>22</v>
      </c>
      <c r="Y12" s="37">
        <v>23</v>
      </c>
      <c r="Z12" s="37">
        <v>24</v>
      </c>
      <c r="AA12" s="37">
        <v>25</v>
      </c>
      <c r="AB12" s="37">
        <v>26</v>
      </c>
      <c r="AC12" s="37">
        <v>27</v>
      </c>
      <c r="AD12" s="37">
        <v>28</v>
      </c>
      <c r="AE12" s="37">
        <v>29</v>
      </c>
      <c r="AF12" s="37">
        <v>30</v>
      </c>
      <c r="AG12" s="37">
        <v>31</v>
      </c>
      <c r="AH12" s="19" t="s">
        <v>14</v>
      </c>
      <c r="AI12" s="9"/>
    </row>
    <row r="13" spans="1:35" ht="16.5" customHeight="1" thickBot="1" x14ac:dyDescent="0.2">
      <c r="A13" s="9"/>
      <c r="B13" s="72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2" t="s">
        <v>20</v>
      </c>
      <c r="H13" s="2" t="s">
        <v>21</v>
      </c>
      <c r="I13" s="1" t="s">
        <v>22</v>
      </c>
      <c r="J13" s="1" t="s">
        <v>16</v>
      </c>
      <c r="K13" s="1" t="s">
        <v>17</v>
      </c>
      <c r="L13" s="1" t="s">
        <v>18</v>
      </c>
      <c r="M13" s="1" t="s">
        <v>19</v>
      </c>
      <c r="N13" s="2" t="s">
        <v>20</v>
      </c>
      <c r="O13" s="2" t="s">
        <v>21</v>
      </c>
      <c r="P13" s="1" t="s">
        <v>22</v>
      </c>
      <c r="Q13" s="1" t="s">
        <v>16</v>
      </c>
      <c r="R13" s="1" t="s">
        <v>17</v>
      </c>
      <c r="S13" s="1" t="s">
        <v>18</v>
      </c>
      <c r="T13" s="1" t="s">
        <v>19</v>
      </c>
      <c r="U13" s="2" t="s">
        <v>20</v>
      </c>
      <c r="V13" s="2" t="s">
        <v>21</v>
      </c>
      <c r="W13" s="1" t="s">
        <v>22</v>
      </c>
      <c r="X13" s="1" t="s">
        <v>16</v>
      </c>
      <c r="Y13" s="1" t="s">
        <v>17</v>
      </c>
      <c r="Z13" s="1" t="s">
        <v>18</v>
      </c>
      <c r="AA13" s="1" t="s">
        <v>19</v>
      </c>
      <c r="AB13" s="2" t="s">
        <v>20</v>
      </c>
      <c r="AC13" s="2" t="s">
        <v>21</v>
      </c>
      <c r="AD13" s="3" t="s">
        <v>22</v>
      </c>
      <c r="AE13" s="1" t="s">
        <v>16</v>
      </c>
      <c r="AF13" s="1" t="s">
        <v>17</v>
      </c>
      <c r="AG13" s="1" t="s">
        <v>18</v>
      </c>
      <c r="AH13" s="74"/>
      <c r="AI13" s="9"/>
    </row>
    <row r="14" spans="1:35" ht="16.5" customHeight="1" thickBot="1" x14ac:dyDescent="0.2">
      <c r="A14" s="9"/>
      <c r="B14" s="73"/>
      <c r="C14" s="1" t="s">
        <v>23</v>
      </c>
      <c r="D14" s="1" t="s">
        <v>24</v>
      </c>
      <c r="E14" s="1" t="s">
        <v>25</v>
      </c>
      <c r="F14" s="1" t="s">
        <v>26</v>
      </c>
      <c r="G14" s="2" t="s">
        <v>27</v>
      </c>
      <c r="H14" s="2" t="s">
        <v>28</v>
      </c>
      <c r="I14" s="1" t="s">
        <v>29</v>
      </c>
      <c r="J14" s="1" t="s">
        <v>23</v>
      </c>
      <c r="K14" s="1" t="s">
        <v>24</v>
      </c>
      <c r="L14" s="1" t="s">
        <v>25</v>
      </c>
      <c r="M14" s="1" t="s">
        <v>26</v>
      </c>
      <c r="N14" s="2" t="s">
        <v>27</v>
      </c>
      <c r="O14" s="2" t="s">
        <v>28</v>
      </c>
      <c r="P14" s="1" t="s">
        <v>29</v>
      </c>
      <c r="Q14" s="1" t="s">
        <v>23</v>
      </c>
      <c r="R14" s="1" t="s">
        <v>24</v>
      </c>
      <c r="S14" s="1" t="s">
        <v>25</v>
      </c>
      <c r="T14" s="1" t="s">
        <v>26</v>
      </c>
      <c r="U14" s="2" t="s">
        <v>27</v>
      </c>
      <c r="V14" s="2" t="s">
        <v>28</v>
      </c>
      <c r="W14" s="1" t="s">
        <v>29</v>
      </c>
      <c r="X14" s="1" t="s">
        <v>23</v>
      </c>
      <c r="Y14" s="1" t="s">
        <v>24</v>
      </c>
      <c r="Z14" s="1" t="s">
        <v>25</v>
      </c>
      <c r="AA14" s="1" t="s">
        <v>26</v>
      </c>
      <c r="AB14" s="2" t="s">
        <v>27</v>
      </c>
      <c r="AC14" s="2" t="s">
        <v>28</v>
      </c>
      <c r="AD14" s="3" t="s">
        <v>29</v>
      </c>
      <c r="AE14" s="1" t="s">
        <v>23</v>
      </c>
      <c r="AF14" s="1" t="s">
        <v>24</v>
      </c>
      <c r="AG14" s="1" t="s">
        <v>25</v>
      </c>
      <c r="AH14" s="75"/>
      <c r="AI14" s="9"/>
    </row>
    <row r="15" spans="1:35" ht="11.25" customHeight="1" thickBot="1" x14ac:dyDescent="0.2">
      <c r="A15" s="9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21"/>
      <c r="AI15" s="9"/>
    </row>
    <row r="16" spans="1:35" ht="15" customHeight="1" x14ac:dyDescent="0.15">
      <c r="A16" s="9"/>
      <c r="B16" s="50" t="s">
        <v>58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9"/>
      <c r="AI16" s="9"/>
    </row>
    <row r="17" spans="1:36" ht="33" customHeight="1" x14ac:dyDescent="0.15">
      <c r="A17" s="9"/>
      <c r="B17" s="22" t="s">
        <v>31</v>
      </c>
      <c r="C17" s="23"/>
      <c r="D17" s="23"/>
      <c r="E17" s="23"/>
      <c r="F17" s="23"/>
      <c r="G17" s="38"/>
      <c r="H17" s="38"/>
      <c r="I17" s="23"/>
      <c r="J17" s="23"/>
      <c r="K17" s="23"/>
      <c r="L17" s="23"/>
      <c r="M17" s="23"/>
      <c r="N17" s="38"/>
      <c r="O17" s="38"/>
      <c r="P17" s="23"/>
      <c r="Q17" s="23"/>
      <c r="R17" s="23"/>
      <c r="S17" s="23"/>
      <c r="T17" s="23"/>
      <c r="U17" s="38"/>
      <c r="V17" s="38"/>
      <c r="W17" s="23"/>
      <c r="X17" s="23"/>
      <c r="Y17" s="23"/>
      <c r="Z17" s="23"/>
      <c r="AA17" s="23"/>
      <c r="AB17" s="38"/>
      <c r="AC17" s="38"/>
      <c r="AD17" s="38"/>
      <c r="AE17" s="23"/>
      <c r="AF17" s="23"/>
      <c r="AG17" s="23"/>
      <c r="AH17" s="24">
        <f>SUM(C17:AG17)</f>
        <v>0</v>
      </c>
      <c r="AI17" s="9"/>
    </row>
    <row r="18" spans="1:36" ht="22.5" x14ac:dyDescent="0.15">
      <c r="A18" s="9"/>
      <c r="B18" s="22" t="s">
        <v>31</v>
      </c>
      <c r="C18" s="23"/>
      <c r="D18" s="23"/>
      <c r="E18" s="23"/>
      <c r="F18" s="23"/>
      <c r="G18" s="38"/>
      <c r="H18" s="38"/>
      <c r="I18" s="23"/>
      <c r="J18" s="23"/>
      <c r="K18" s="23"/>
      <c r="L18" s="23"/>
      <c r="M18" s="23"/>
      <c r="N18" s="38"/>
      <c r="O18" s="38"/>
      <c r="P18" s="23"/>
      <c r="Q18" s="23"/>
      <c r="R18" s="23"/>
      <c r="S18" s="23"/>
      <c r="T18" s="23"/>
      <c r="U18" s="38"/>
      <c r="V18" s="38"/>
      <c r="W18" s="23"/>
      <c r="X18" s="23"/>
      <c r="Y18" s="23"/>
      <c r="Z18" s="23"/>
      <c r="AA18" s="23"/>
      <c r="AB18" s="38"/>
      <c r="AC18" s="38"/>
      <c r="AD18" s="38"/>
      <c r="AE18" s="23"/>
      <c r="AF18" s="23"/>
      <c r="AG18" s="23"/>
      <c r="AH18" s="24">
        <f>SUM(C18:AG18)</f>
        <v>0</v>
      </c>
      <c r="AI18" s="9"/>
    </row>
    <row r="19" spans="1:36" ht="15" customHeight="1" x14ac:dyDescent="0.15">
      <c r="A19" s="9"/>
      <c r="B19" s="25" t="s">
        <v>32</v>
      </c>
      <c r="C19" s="26">
        <f>SUM(C17:C18)</f>
        <v>0</v>
      </c>
      <c r="D19" s="26">
        <f t="shared" ref="D19:F19" si="0">SUM(D17:D18)</f>
        <v>0</v>
      </c>
      <c r="E19" s="26">
        <f t="shared" si="0"/>
        <v>0</v>
      </c>
      <c r="F19" s="26">
        <f t="shared" si="0"/>
        <v>0</v>
      </c>
      <c r="G19" s="38" t="s">
        <v>33</v>
      </c>
      <c r="H19" s="38" t="s">
        <v>33</v>
      </c>
      <c r="I19" s="26">
        <f t="shared" ref="I19:M19" si="1">SUM(I17:I18)</f>
        <v>0</v>
      </c>
      <c r="J19" s="26">
        <f t="shared" si="1"/>
        <v>0</v>
      </c>
      <c r="K19" s="26">
        <f t="shared" si="1"/>
        <v>0</v>
      </c>
      <c r="L19" s="26">
        <f t="shared" si="1"/>
        <v>0</v>
      </c>
      <c r="M19" s="26">
        <f t="shared" si="1"/>
        <v>0</v>
      </c>
      <c r="N19" s="38" t="s">
        <v>33</v>
      </c>
      <c r="O19" s="38" t="s">
        <v>33</v>
      </c>
      <c r="P19" s="26">
        <f t="shared" ref="P19:T19" si="2">SUM(P17:P18)</f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  <c r="T19" s="26">
        <f t="shared" si="2"/>
        <v>0</v>
      </c>
      <c r="U19" s="38" t="s">
        <v>33</v>
      </c>
      <c r="V19" s="38" t="s">
        <v>33</v>
      </c>
      <c r="W19" s="26">
        <f t="shared" ref="W19:AA19" si="3">SUM(W17:W18)</f>
        <v>0</v>
      </c>
      <c r="X19" s="26">
        <f t="shared" si="3"/>
        <v>0</v>
      </c>
      <c r="Y19" s="26">
        <f t="shared" si="3"/>
        <v>0</v>
      </c>
      <c r="Z19" s="26">
        <f t="shared" si="3"/>
        <v>0</v>
      </c>
      <c r="AA19" s="26">
        <f t="shared" si="3"/>
        <v>0</v>
      </c>
      <c r="AB19" s="38" t="s">
        <v>33</v>
      </c>
      <c r="AC19" s="38" t="s">
        <v>33</v>
      </c>
      <c r="AD19" s="38" t="s">
        <v>33</v>
      </c>
      <c r="AE19" s="26">
        <f t="shared" ref="AE19:AG19" si="4">SUM(AE17:AE18)</f>
        <v>0</v>
      </c>
      <c r="AF19" s="26">
        <f t="shared" si="4"/>
        <v>0</v>
      </c>
      <c r="AG19" s="26">
        <f t="shared" si="4"/>
        <v>0</v>
      </c>
      <c r="AH19" s="27">
        <f t="shared" ref="AH19" si="5">SUM(C19:AG19)</f>
        <v>0</v>
      </c>
      <c r="AI19" s="9"/>
    </row>
    <row r="20" spans="1:36" ht="10.5" customHeight="1" x14ac:dyDescent="0.15">
      <c r="A20" s="9"/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21"/>
      <c r="AI20" s="9"/>
    </row>
    <row r="21" spans="1:36" ht="27.75" customHeight="1" x14ac:dyDescent="0.15">
      <c r="A21" s="9"/>
      <c r="B21" s="47" t="s">
        <v>34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9"/>
    </row>
    <row r="22" spans="1:36" ht="22.5" x14ac:dyDescent="0.15">
      <c r="A22" s="9"/>
      <c r="B22" s="22" t="s">
        <v>31</v>
      </c>
      <c r="C22" s="23"/>
      <c r="D22" s="23"/>
      <c r="E22" s="23"/>
      <c r="F22" s="23"/>
      <c r="G22" s="38"/>
      <c r="H22" s="38"/>
      <c r="I22" s="23"/>
      <c r="J22" s="23"/>
      <c r="K22" s="23"/>
      <c r="L22" s="23"/>
      <c r="M22" s="23"/>
      <c r="N22" s="38"/>
      <c r="O22" s="38"/>
      <c r="P22" s="23"/>
      <c r="Q22" s="23"/>
      <c r="R22" s="23"/>
      <c r="S22" s="23"/>
      <c r="T22" s="23"/>
      <c r="U22" s="38"/>
      <c r="V22" s="38"/>
      <c r="W22" s="23"/>
      <c r="X22" s="23"/>
      <c r="Y22" s="23"/>
      <c r="Z22" s="23"/>
      <c r="AA22" s="23"/>
      <c r="AB22" s="38"/>
      <c r="AC22" s="38"/>
      <c r="AD22" s="38"/>
      <c r="AE22" s="23"/>
      <c r="AF22" s="23"/>
      <c r="AG22" s="23"/>
      <c r="AH22" s="24">
        <f>SUM(C22:AG22)</f>
        <v>0</v>
      </c>
      <c r="AI22" s="9"/>
      <c r="AJ22" s="15"/>
    </row>
    <row r="23" spans="1:36" ht="22.5" x14ac:dyDescent="0.15">
      <c r="A23" s="9"/>
      <c r="B23" s="22" t="s">
        <v>31</v>
      </c>
      <c r="C23" s="23"/>
      <c r="D23" s="23"/>
      <c r="E23" s="23"/>
      <c r="F23" s="23"/>
      <c r="G23" s="38"/>
      <c r="H23" s="38"/>
      <c r="I23" s="23"/>
      <c r="J23" s="23"/>
      <c r="K23" s="23"/>
      <c r="L23" s="23"/>
      <c r="M23" s="23"/>
      <c r="N23" s="38"/>
      <c r="O23" s="38"/>
      <c r="P23" s="23"/>
      <c r="Q23" s="23"/>
      <c r="R23" s="23"/>
      <c r="S23" s="23"/>
      <c r="T23" s="23"/>
      <c r="U23" s="38"/>
      <c r="V23" s="38"/>
      <c r="W23" s="23"/>
      <c r="X23" s="23"/>
      <c r="Y23" s="23"/>
      <c r="Z23" s="23"/>
      <c r="AA23" s="23"/>
      <c r="AB23" s="38"/>
      <c r="AC23" s="38"/>
      <c r="AD23" s="38"/>
      <c r="AE23" s="23"/>
      <c r="AF23" s="23"/>
      <c r="AG23" s="23"/>
      <c r="AH23" s="24">
        <f>SUM(C23:AG23)</f>
        <v>0</v>
      </c>
      <c r="AI23" s="9"/>
      <c r="AJ23" s="15"/>
    </row>
    <row r="24" spans="1:36" ht="15" customHeight="1" x14ac:dyDescent="0.15">
      <c r="A24" s="9"/>
      <c r="B24" s="25" t="s">
        <v>35</v>
      </c>
      <c r="C24" s="26">
        <f t="shared" ref="C24:F24" si="6">SUM(C22:C23)</f>
        <v>0</v>
      </c>
      <c r="D24" s="26">
        <f t="shared" si="6"/>
        <v>0</v>
      </c>
      <c r="E24" s="26">
        <f t="shared" si="6"/>
        <v>0</v>
      </c>
      <c r="F24" s="26">
        <f t="shared" si="6"/>
        <v>0</v>
      </c>
      <c r="G24" s="38" t="s">
        <v>33</v>
      </c>
      <c r="H24" s="38" t="s">
        <v>33</v>
      </c>
      <c r="I24" s="26">
        <f t="shared" ref="I24:M24" si="7">SUM(I22:I23)</f>
        <v>0</v>
      </c>
      <c r="J24" s="26">
        <f t="shared" si="7"/>
        <v>0</v>
      </c>
      <c r="K24" s="26">
        <f t="shared" si="7"/>
        <v>0</v>
      </c>
      <c r="L24" s="26">
        <f t="shared" si="7"/>
        <v>0</v>
      </c>
      <c r="M24" s="26">
        <f t="shared" si="7"/>
        <v>0</v>
      </c>
      <c r="N24" s="38" t="s">
        <v>33</v>
      </c>
      <c r="O24" s="38" t="s">
        <v>33</v>
      </c>
      <c r="P24" s="26">
        <f t="shared" ref="P24:T24" si="8">SUM(P22:P23)</f>
        <v>0</v>
      </c>
      <c r="Q24" s="26">
        <f t="shared" si="8"/>
        <v>0</v>
      </c>
      <c r="R24" s="26">
        <f t="shared" si="8"/>
        <v>0</v>
      </c>
      <c r="S24" s="26">
        <f t="shared" si="8"/>
        <v>0</v>
      </c>
      <c r="T24" s="26">
        <f t="shared" si="8"/>
        <v>0</v>
      </c>
      <c r="U24" s="38" t="s">
        <v>33</v>
      </c>
      <c r="V24" s="38" t="s">
        <v>33</v>
      </c>
      <c r="W24" s="26">
        <f t="shared" ref="W24:AA24" si="9">SUM(W22:W23)</f>
        <v>0</v>
      </c>
      <c r="X24" s="26">
        <f t="shared" si="9"/>
        <v>0</v>
      </c>
      <c r="Y24" s="26">
        <f t="shared" si="9"/>
        <v>0</v>
      </c>
      <c r="Z24" s="26">
        <f t="shared" si="9"/>
        <v>0</v>
      </c>
      <c r="AA24" s="26">
        <f t="shared" si="9"/>
        <v>0</v>
      </c>
      <c r="AB24" s="38" t="s">
        <v>33</v>
      </c>
      <c r="AC24" s="38" t="s">
        <v>33</v>
      </c>
      <c r="AD24" s="38" t="s">
        <v>33</v>
      </c>
      <c r="AE24" s="26">
        <f t="shared" ref="AE24:AG24" si="10">SUM(AE22:AE23)</f>
        <v>0</v>
      </c>
      <c r="AF24" s="26">
        <f t="shared" si="10"/>
        <v>0</v>
      </c>
      <c r="AG24" s="26">
        <f t="shared" si="10"/>
        <v>0</v>
      </c>
      <c r="AH24" s="27">
        <f t="shared" ref="AH24" si="11">SUM(C24:AG24)</f>
        <v>0</v>
      </c>
      <c r="AI24" s="9"/>
    </row>
    <row r="25" spans="1:36" ht="10.5" customHeight="1" x14ac:dyDescent="0.15">
      <c r="A25" s="9"/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1"/>
      <c r="AI25" s="9"/>
    </row>
    <row r="26" spans="1:36" ht="16.5" customHeight="1" x14ac:dyDescent="0.15">
      <c r="A26" s="9"/>
      <c r="B26" s="50" t="s">
        <v>57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9"/>
    </row>
    <row r="27" spans="1:36" ht="12.75" customHeight="1" x14ac:dyDescent="0.15">
      <c r="A27" s="9"/>
      <c r="B27" s="28" t="s">
        <v>36</v>
      </c>
      <c r="C27" s="23"/>
      <c r="D27" s="23"/>
      <c r="E27" s="23"/>
      <c r="F27" s="23"/>
      <c r="G27" s="38"/>
      <c r="H27" s="38"/>
      <c r="I27" s="23"/>
      <c r="J27" s="23"/>
      <c r="K27" s="23"/>
      <c r="L27" s="23"/>
      <c r="M27" s="23"/>
      <c r="N27" s="38"/>
      <c r="O27" s="38"/>
      <c r="P27" s="23"/>
      <c r="Q27" s="23"/>
      <c r="R27" s="23"/>
      <c r="S27" s="23"/>
      <c r="T27" s="23"/>
      <c r="U27" s="38"/>
      <c r="V27" s="38"/>
      <c r="W27" s="23"/>
      <c r="X27" s="23"/>
      <c r="Y27" s="23"/>
      <c r="Z27" s="23"/>
      <c r="AA27" s="23"/>
      <c r="AB27" s="38"/>
      <c r="AC27" s="38"/>
      <c r="AD27" s="38"/>
      <c r="AE27" s="23"/>
      <c r="AF27" s="23"/>
      <c r="AG27" s="23"/>
      <c r="AH27" s="24">
        <f>SUM(C27:AG27)</f>
        <v>0</v>
      </c>
      <c r="AI27" s="9"/>
    </row>
    <row r="28" spans="1:36" ht="22.5" x14ac:dyDescent="0.15">
      <c r="A28" s="9"/>
      <c r="B28" s="22" t="s">
        <v>37</v>
      </c>
      <c r="C28" s="23"/>
      <c r="D28" s="23"/>
      <c r="E28" s="23"/>
      <c r="F28" s="23"/>
      <c r="G28" s="38"/>
      <c r="H28" s="38"/>
      <c r="I28" s="23"/>
      <c r="J28" s="23"/>
      <c r="K28" s="23"/>
      <c r="L28" s="23"/>
      <c r="M28" s="23"/>
      <c r="N28" s="38"/>
      <c r="O28" s="38"/>
      <c r="P28" s="23"/>
      <c r="Q28" s="23"/>
      <c r="R28" s="23"/>
      <c r="S28" s="23"/>
      <c r="T28" s="23"/>
      <c r="U28" s="38"/>
      <c r="V28" s="38"/>
      <c r="W28" s="23"/>
      <c r="X28" s="23"/>
      <c r="Y28" s="23"/>
      <c r="Z28" s="23"/>
      <c r="AA28" s="23"/>
      <c r="AB28" s="38"/>
      <c r="AC28" s="38"/>
      <c r="AD28" s="38"/>
      <c r="AE28" s="23"/>
      <c r="AF28" s="23"/>
      <c r="AG28" s="23"/>
      <c r="AH28" s="24">
        <f>SUM(C28:AG28)</f>
        <v>0</v>
      </c>
      <c r="AI28" s="9"/>
    </row>
    <row r="29" spans="1:36" ht="22.5" x14ac:dyDescent="0.15">
      <c r="A29" s="9"/>
      <c r="B29" s="22" t="s">
        <v>37</v>
      </c>
      <c r="C29" s="23"/>
      <c r="D29" s="23"/>
      <c r="E29" s="23"/>
      <c r="F29" s="23"/>
      <c r="G29" s="38"/>
      <c r="H29" s="38"/>
      <c r="I29" s="23"/>
      <c r="J29" s="23"/>
      <c r="K29" s="23"/>
      <c r="L29" s="23"/>
      <c r="M29" s="23"/>
      <c r="N29" s="38"/>
      <c r="O29" s="38"/>
      <c r="P29" s="23"/>
      <c r="Q29" s="23"/>
      <c r="R29" s="23"/>
      <c r="S29" s="23"/>
      <c r="T29" s="23"/>
      <c r="U29" s="38"/>
      <c r="V29" s="38"/>
      <c r="W29" s="23"/>
      <c r="X29" s="23"/>
      <c r="Y29" s="23"/>
      <c r="Z29" s="23"/>
      <c r="AA29" s="23"/>
      <c r="AB29" s="38"/>
      <c r="AC29" s="38"/>
      <c r="AD29" s="38"/>
      <c r="AE29" s="23"/>
      <c r="AF29" s="23"/>
      <c r="AG29" s="23"/>
      <c r="AH29" s="24">
        <f>SUM(C29:AG29)</f>
        <v>0</v>
      </c>
      <c r="AI29" s="9"/>
    </row>
    <row r="30" spans="1:36" ht="14.25" customHeight="1" thickBot="1" x14ac:dyDescent="0.2">
      <c r="A30" s="9"/>
      <c r="B30" s="25" t="s">
        <v>38</v>
      </c>
      <c r="C30" s="26">
        <f>SUM(C27:C29)</f>
        <v>0</v>
      </c>
      <c r="D30" s="26">
        <f t="shared" ref="D30:F30" si="12">SUM(D27:D29)</f>
        <v>0</v>
      </c>
      <c r="E30" s="26">
        <f t="shared" si="12"/>
        <v>0</v>
      </c>
      <c r="F30" s="26">
        <f t="shared" si="12"/>
        <v>0</v>
      </c>
      <c r="G30" s="38" t="s">
        <v>33</v>
      </c>
      <c r="H30" s="38" t="s">
        <v>33</v>
      </c>
      <c r="I30" s="26">
        <f>SUM(I27:I29)</f>
        <v>0</v>
      </c>
      <c r="J30" s="26">
        <f t="shared" ref="J30:M30" si="13">SUM(J27:J29)</f>
        <v>0</v>
      </c>
      <c r="K30" s="26">
        <f t="shared" si="13"/>
        <v>0</v>
      </c>
      <c r="L30" s="26">
        <f t="shared" si="13"/>
        <v>0</v>
      </c>
      <c r="M30" s="26">
        <f t="shared" si="13"/>
        <v>0</v>
      </c>
      <c r="N30" s="38" t="s">
        <v>33</v>
      </c>
      <c r="O30" s="38" t="s">
        <v>33</v>
      </c>
      <c r="P30" s="26">
        <f>SUM(P27:P29)</f>
        <v>0</v>
      </c>
      <c r="Q30" s="26">
        <f t="shared" ref="Q30:T30" si="14">SUM(Q27:Q29)</f>
        <v>0</v>
      </c>
      <c r="R30" s="26">
        <f t="shared" si="14"/>
        <v>0</v>
      </c>
      <c r="S30" s="26">
        <f t="shared" si="14"/>
        <v>0</v>
      </c>
      <c r="T30" s="26">
        <f t="shared" si="14"/>
        <v>0</v>
      </c>
      <c r="U30" s="38" t="s">
        <v>33</v>
      </c>
      <c r="V30" s="38" t="s">
        <v>33</v>
      </c>
      <c r="W30" s="26">
        <f>SUM(W27:W29)</f>
        <v>0</v>
      </c>
      <c r="X30" s="26">
        <f t="shared" ref="X30:AA30" si="15">SUM(X27:X29)</f>
        <v>0</v>
      </c>
      <c r="Y30" s="26">
        <f t="shared" si="15"/>
        <v>0</v>
      </c>
      <c r="Z30" s="26">
        <f t="shared" si="15"/>
        <v>0</v>
      </c>
      <c r="AA30" s="26">
        <f t="shared" si="15"/>
        <v>0</v>
      </c>
      <c r="AB30" s="38" t="s">
        <v>33</v>
      </c>
      <c r="AC30" s="38" t="s">
        <v>33</v>
      </c>
      <c r="AD30" s="38" t="s">
        <v>33</v>
      </c>
      <c r="AE30" s="26">
        <f>SUM(AE27:AE29)</f>
        <v>0</v>
      </c>
      <c r="AF30" s="26">
        <f t="shared" ref="AF30:AG30" si="16">SUM(AF27:AF29)</f>
        <v>0</v>
      </c>
      <c r="AG30" s="26">
        <f t="shared" si="16"/>
        <v>0</v>
      </c>
      <c r="AH30" s="27">
        <f>SUM(C30:AG30)</f>
        <v>0</v>
      </c>
      <c r="AI30" s="9"/>
    </row>
    <row r="31" spans="1:36" ht="15.75" customHeight="1" thickBot="1" x14ac:dyDescent="0.2">
      <c r="A31" s="9"/>
      <c r="B31" s="2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4"/>
      <c r="AI31" s="9"/>
    </row>
    <row r="32" spans="1:36" ht="39" customHeight="1" x14ac:dyDescent="0.15">
      <c r="A32" s="9"/>
      <c r="B32" s="30" t="s">
        <v>56</v>
      </c>
      <c r="C32" s="31">
        <f>C19+C24+C30</f>
        <v>0</v>
      </c>
      <c r="D32" s="31">
        <f t="shared" ref="D32:F32" si="17">D19+D24+D30</f>
        <v>0</v>
      </c>
      <c r="E32" s="31">
        <f t="shared" si="17"/>
        <v>0</v>
      </c>
      <c r="F32" s="31">
        <f t="shared" si="17"/>
        <v>0</v>
      </c>
      <c r="G32" s="38" t="s">
        <v>33</v>
      </c>
      <c r="H32" s="38" t="s">
        <v>33</v>
      </c>
      <c r="I32" s="31">
        <f t="shared" ref="I32:M32" si="18">I19+I24+I30</f>
        <v>0</v>
      </c>
      <c r="J32" s="31">
        <f t="shared" si="18"/>
        <v>0</v>
      </c>
      <c r="K32" s="31">
        <f t="shared" si="18"/>
        <v>0</v>
      </c>
      <c r="L32" s="31">
        <f t="shared" si="18"/>
        <v>0</v>
      </c>
      <c r="M32" s="31">
        <f t="shared" si="18"/>
        <v>0</v>
      </c>
      <c r="N32" s="38" t="s">
        <v>33</v>
      </c>
      <c r="O32" s="38" t="s">
        <v>33</v>
      </c>
      <c r="P32" s="31">
        <f t="shared" ref="P32:T32" si="19">P19+P24+P30</f>
        <v>0</v>
      </c>
      <c r="Q32" s="31">
        <f t="shared" si="19"/>
        <v>0</v>
      </c>
      <c r="R32" s="31">
        <f t="shared" si="19"/>
        <v>0</v>
      </c>
      <c r="S32" s="31">
        <f t="shared" si="19"/>
        <v>0</v>
      </c>
      <c r="T32" s="31">
        <f t="shared" si="19"/>
        <v>0</v>
      </c>
      <c r="U32" s="38" t="s">
        <v>33</v>
      </c>
      <c r="V32" s="38" t="s">
        <v>33</v>
      </c>
      <c r="W32" s="31">
        <f t="shared" ref="W32:AA32" si="20">W19+W24+W30</f>
        <v>0</v>
      </c>
      <c r="X32" s="31">
        <f t="shared" si="20"/>
        <v>0</v>
      </c>
      <c r="Y32" s="31">
        <f t="shared" si="20"/>
        <v>0</v>
      </c>
      <c r="Z32" s="31">
        <f t="shared" si="20"/>
        <v>0</v>
      </c>
      <c r="AA32" s="31">
        <f t="shared" si="20"/>
        <v>0</v>
      </c>
      <c r="AB32" s="38" t="s">
        <v>33</v>
      </c>
      <c r="AC32" s="38" t="s">
        <v>33</v>
      </c>
      <c r="AD32" s="38" t="s">
        <v>33</v>
      </c>
      <c r="AE32" s="31">
        <f t="shared" ref="AE32:AG32" si="21">AE19+AE24+AE30</f>
        <v>0</v>
      </c>
      <c r="AF32" s="31">
        <f t="shared" si="21"/>
        <v>0</v>
      </c>
      <c r="AG32" s="31">
        <f t="shared" si="21"/>
        <v>0</v>
      </c>
      <c r="AH32" s="32">
        <f>SUM(C32:AG32)</f>
        <v>0</v>
      </c>
      <c r="AI32" s="9"/>
    </row>
    <row r="33" spans="1:35" ht="24.75" customHeight="1" x14ac:dyDescent="0.15">
      <c r="A33" s="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9"/>
    </row>
    <row r="34" spans="1:35" ht="33" customHeight="1" x14ac:dyDescent="0.15">
      <c r="A34" s="9"/>
      <c r="B34" s="51" t="s">
        <v>39</v>
      </c>
      <c r="C34" s="52"/>
      <c r="D34" s="52"/>
      <c r="E34" s="52"/>
      <c r="F34" s="52"/>
      <c r="G34" s="53"/>
      <c r="H34" s="9"/>
      <c r="I34" s="9"/>
      <c r="J34" s="51" t="s">
        <v>40</v>
      </c>
      <c r="K34" s="52"/>
      <c r="L34" s="52"/>
      <c r="M34" s="52"/>
      <c r="N34" s="52"/>
      <c r="O34" s="52"/>
      <c r="P34" s="52"/>
      <c r="Q34" s="52"/>
      <c r="R34" s="52"/>
      <c r="S34" s="52"/>
      <c r="T34" s="53"/>
      <c r="U34" s="9"/>
      <c r="V34" s="9"/>
      <c r="W34" s="60" t="s">
        <v>53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2"/>
      <c r="AI34" s="9"/>
    </row>
    <row r="35" spans="1:35" ht="12.75" customHeight="1" x14ac:dyDescent="0.15">
      <c r="A35" s="9"/>
      <c r="B35" s="57" t="s">
        <v>46</v>
      </c>
      <c r="C35" s="58"/>
      <c r="D35" s="58"/>
      <c r="E35" s="58"/>
      <c r="F35" s="58"/>
      <c r="G35" s="59"/>
      <c r="H35" s="9"/>
      <c r="I35" s="9"/>
      <c r="J35" s="57" t="s">
        <v>47</v>
      </c>
      <c r="K35" s="58"/>
      <c r="L35" s="58"/>
      <c r="M35" s="58"/>
      <c r="N35" s="58"/>
      <c r="O35" s="58"/>
      <c r="P35" s="58"/>
      <c r="Q35" s="58"/>
      <c r="R35" s="58"/>
      <c r="S35" s="58"/>
      <c r="T35" s="59"/>
      <c r="U35" s="9"/>
      <c r="V35" s="9"/>
      <c r="W35" s="63" t="s">
        <v>41</v>
      </c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33">
        <v>8</v>
      </c>
      <c r="AI35" s="9"/>
    </row>
    <row r="36" spans="1:35" ht="14.25" customHeight="1" x14ac:dyDescent="0.15">
      <c r="A36" s="9"/>
      <c r="B36" s="57"/>
      <c r="C36" s="58"/>
      <c r="D36" s="58"/>
      <c r="E36" s="58"/>
      <c r="F36" s="58"/>
      <c r="G36" s="59"/>
      <c r="H36" s="9"/>
      <c r="I36" s="9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9"/>
      <c r="U36" s="9"/>
      <c r="V36" s="9"/>
      <c r="W36" s="63" t="s">
        <v>42</v>
      </c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33">
        <v>40</v>
      </c>
      <c r="AI36" s="9"/>
    </row>
    <row r="37" spans="1:35" ht="17.25" customHeight="1" x14ac:dyDescent="0.15">
      <c r="A37" s="9"/>
      <c r="B37" s="57"/>
      <c r="C37" s="58"/>
      <c r="D37" s="58"/>
      <c r="E37" s="58"/>
      <c r="F37" s="58"/>
      <c r="G37" s="59"/>
      <c r="H37" s="9"/>
      <c r="I37" s="9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9"/>
      <c r="U37" s="9"/>
      <c r="V37" s="9"/>
      <c r="W37" s="63" t="s">
        <v>45</v>
      </c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33">
        <v>143</v>
      </c>
      <c r="AI37" s="9"/>
    </row>
    <row r="38" spans="1:35" ht="27" customHeight="1" x14ac:dyDescent="0.15">
      <c r="A38" s="9"/>
      <c r="B38" s="57"/>
      <c r="C38" s="58"/>
      <c r="D38" s="58"/>
      <c r="E38" s="58"/>
      <c r="F38" s="58"/>
      <c r="G38" s="59"/>
      <c r="H38" s="9"/>
      <c r="I38" s="9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9"/>
      <c r="U38" s="9"/>
      <c r="V38" s="9"/>
      <c r="W38" s="84" t="s">
        <v>49</v>
      </c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34">
        <f>VLOOKUP(C7,V1:W3,2,FALSE)</f>
        <v>64.5</v>
      </c>
      <c r="AI38" s="9"/>
    </row>
    <row r="39" spans="1:35" ht="57" customHeight="1" x14ac:dyDescent="0.15">
      <c r="A39" s="9"/>
      <c r="B39" s="57"/>
      <c r="C39" s="58"/>
      <c r="D39" s="58"/>
      <c r="E39" s="58"/>
      <c r="F39" s="58"/>
      <c r="G39" s="59"/>
      <c r="H39" s="9"/>
      <c r="I39" s="9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9"/>
      <c r="U39" s="9"/>
      <c r="V39" s="9"/>
      <c r="W39" s="84" t="s">
        <v>48</v>
      </c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35">
        <f>AH37-AH38</f>
        <v>78.5</v>
      </c>
      <c r="AI39" s="9"/>
    </row>
    <row r="40" spans="1:35" ht="30" customHeight="1" x14ac:dyDescent="0.15">
      <c r="A40" s="9"/>
      <c r="B40" s="54" t="s">
        <v>43</v>
      </c>
      <c r="C40" s="55"/>
      <c r="D40" s="55"/>
      <c r="E40" s="55"/>
      <c r="F40" s="55"/>
      <c r="G40" s="56"/>
      <c r="H40" s="9"/>
      <c r="I40" s="9"/>
      <c r="J40" s="54" t="s">
        <v>43</v>
      </c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9"/>
      <c r="V40" s="9"/>
      <c r="W40" s="86" t="s">
        <v>44</v>
      </c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36">
        <v>1720</v>
      </c>
      <c r="AI40" s="9"/>
    </row>
    <row r="41" spans="1:35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ht="22.5" customHeight="1" x14ac:dyDescent="0.15">
      <c r="A42" s="9"/>
      <c r="B42" s="88" t="s">
        <v>55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9"/>
    </row>
    <row r="43" spans="1:35" ht="12.75" customHeight="1" x14ac:dyDescent="0.15">
      <c r="A43" s="9"/>
      <c r="B43" s="81" t="s">
        <v>50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2"/>
      <c r="AI43" s="9"/>
    </row>
    <row r="44" spans="1:35" ht="27" customHeight="1" x14ac:dyDescent="0.15">
      <c r="A44" s="9"/>
      <c r="B44" s="88" t="s">
        <v>54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2"/>
      <c r="AI44" s="9"/>
    </row>
    <row r="45" spans="1:35" ht="12.75" customHeight="1" x14ac:dyDescent="0.15">
      <c r="A45" s="9"/>
      <c r="B45" s="81" t="s">
        <v>52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9"/>
    </row>
    <row r="46" spans="1:35" ht="12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ht="12.75" customHeight="1" x14ac:dyDescent="0.15">
      <c r="A47" s="9"/>
      <c r="B47" s="9"/>
      <c r="C47" s="9"/>
      <c r="E47" s="9" t="s">
        <v>51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ht="12.7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ht="12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ht="12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ht="12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ht="12.7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ht="12.7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ht="12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ht="12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ht="12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2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2.7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2.7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2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2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2.7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2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2.7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2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2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2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ht="12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ht="12.7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ht="12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ht="12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ht="12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ht="12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ht="12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ht="12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ht="12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ht="12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ht="12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ht="12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ht="12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ht="12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ht="12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ht="12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ht="12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ht="12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ht="12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ht="12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ht="12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ht="12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ht="12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ht="12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ht="12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ht="12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ht="12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ht="12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ht="12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ht="12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ht="12.7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ht="12.7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ht="12.7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ht="12.7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ht="12.7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ht="12.7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:35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:35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:35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:35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:35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:35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:35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:35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:35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:35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35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:35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:35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:35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:35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:35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:35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:35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:35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:35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:35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:35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:35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:35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:35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:35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:35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:35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:35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:35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:35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:35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:35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:35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:35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:35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:35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:35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:35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:35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:35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:35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:35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:35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:35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:35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:35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:35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:35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:35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2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ht="12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ht="12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ht="12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ht="12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ht="12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ht="12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ht="12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ht="12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ht="12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ht="12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ht="12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ht="12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ht="12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ht="12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ht="12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ht="12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ht="12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ht="12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ht="12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ht="12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ht="12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ht="12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ht="12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ht="12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ht="12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ht="12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ht="12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ht="12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ht="12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ht="12.7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ht="12.7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ht="12.7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ht="12.7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ht="12.7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ht="12.7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ht="12.7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ht="12.7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ht="12.7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ht="12.7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ht="12.7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1:35" ht="12.7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ht="12.7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ht="12.7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ht="12.7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ht="12.7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ht="12.7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ht="12.7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ht="12.7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ht="12.7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ht="12.7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ht="12.7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ht="12.7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ht="12.7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ht="12.7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ht="12.7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ht="12.7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ht="12.7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ht="12.7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ht="12.7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ht="12.7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ht="12.7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ht="12.7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ht="12.7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ht="12.7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ht="12.7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ht="12.7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ht="12.7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ht="12.7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ht="12.7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ht="12.7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ht="12.7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ht="12.7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ht="12.7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ht="12.7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ht="12.7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ht="12.7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ht="12.7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ht="12.7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ht="12.7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ht="12.7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ht="12.7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ht="12.7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ht="12.7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ht="12.7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ht="12.7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ht="12.7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ht="12.7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ht="12.7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ht="12.7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ht="12.7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ht="12.7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ht="12.7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ht="12.7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ht="12.7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ht="12.7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ht="12.7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ht="12.7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ht="12.7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ht="12.7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ht="12.7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ht="12.7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ht="12.7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ht="12.7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ht="12.7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ht="12.7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ht="12.7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ht="12.7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ht="12.7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ht="12.7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ht="12.7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ht="12.7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ht="12.7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ht="12.7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ht="12.7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ht="12.7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ht="12.7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ht="12.7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ht="12.7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ht="12.7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ht="12.7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ht="12.7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ht="12.7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ht="12.7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ht="12.7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ht="12.7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ht="12.7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ht="12.7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ht="12.7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ht="12.7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ht="12.7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ht="12.7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ht="12.7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ht="12.7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ht="12.7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ht="12.7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ht="12.7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ht="12.7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ht="12.7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ht="12.7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ht="12.7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ht="12.7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ht="12.7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ht="12.7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ht="12.7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ht="12.7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ht="12.7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ht="12.7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ht="12.7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ht="12.7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ht="12.7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ht="12.7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ht="12.7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ht="12.7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ht="12.7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ht="12.7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ht="12.7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ht="12.7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ht="12.7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ht="12.7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ht="12.7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ht="12.7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ht="12.7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ht="12.7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ht="12.7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ht="12.7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ht="12.7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ht="12.7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ht="12.7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ht="12.7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ht="12.7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ht="12.7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ht="12.7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ht="12.7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ht="12.7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ht="12.7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ht="12.7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ht="12.7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ht="12.7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ht="12.7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ht="12.7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ht="12.7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ht="12.7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ht="12.7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ht="12.7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ht="12.7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ht="12.7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ht="12.7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ht="12.7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ht="12.7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ht="12.7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ht="12.7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ht="12.7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ht="12.7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ht="12.7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ht="12.7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ht="12.7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ht="12.7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ht="12.7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ht="12.7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ht="12.7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ht="12.7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ht="12.7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ht="12.7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ht="12.7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ht="12.7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ht="12.7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ht="12.7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ht="12.7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ht="12.7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ht="12.7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ht="12.7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ht="12.7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ht="12.7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ht="12.7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ht="12.7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ht="12.7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ht="12.7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ht="12.7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ht="12.7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ht="12.7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ht="12.7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ht="12.7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ht="12.7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ht="12.7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ht="12.7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ht="12.7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ht="12.7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ht="12.7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ht="12.7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ht="12.7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ht="12.7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ht="12.7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ht="12.7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ht="12.7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ht="12.7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ht="12.7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ht="12.7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ht="12.7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ht="12.7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ht="12.7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ht="12.7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ht="12.7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ht="12.7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ht="12.7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ht="12.7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ht="12.7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ht="12.7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ht="12.7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ht="12.7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ht="12.7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ht="12.7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ht="12.7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ht="12.7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ht="12.7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ht="12.7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ht="12.7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ht="12.7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ht="12.7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ht="12.7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ht="12.7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ht="12.7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ht="12.7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ht="12.7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ht="12.7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ht="12.7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ht="12.7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ht="12.7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ht="12.7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ht="12.7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ht="12.7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ht="12.7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ht="12.7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ht="12.7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ht="12.7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ht="12.7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ht="12.7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ht="12.7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ht="12.7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ht="12.7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ht="12.7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ht="12.7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ht="12.7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ht="12.7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ht="12.7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ht="12.7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ht="12.7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ht="12.7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ht="12.7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ht="12.7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ht="12.7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ht="12.7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ht="12.7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ht="12.7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ht="12.7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ht="12.7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ht="12.7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ht="12.7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1:35" ht="12.7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ht="12.7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ht="12.7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ht="12.7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ht="12.7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ht="12.7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ht="12.7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ht="12.7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ht="12.7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ht="12.7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ht="12.7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ht="12.7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ht="12.7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ht="12.7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ht="12.7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ht="12.7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ht="12.7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ht="12.7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ht="12.7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ht="12.7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ht="12.7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ht="12.7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1:35" ht="12.7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1:35" ht="12.7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1:35" ht="12.7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1:35" ht="12.7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1:35" ht="12.7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1:35" ht="12.7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1:35" ht="12.7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1:35" ht="12.7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1:35" ht="12.7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1:35" ht="12.7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1:35" ht="12.7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1:35" ht="12.7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1:35" ht="12.7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1:35" ht="12.7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1:35" ht="12.7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1:35" ht="12.7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1:35" ht="12.7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1:35" ht="12.7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1:35" ht="12.7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1:35" ht="12.7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1:35" ht="12.7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1:35" ht="12.7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1:35" ht="12.7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1:35" ht="12.7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1:35" ht="12.7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1:35" ht="12.7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1:35" ht="12.7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1:35" ht="12.7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1:35" ht="12.7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1:35" ht="12.7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1:35" ht="12.7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1:35" ht="12.7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1:35" ht="12.7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1:35" ht="12.7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1:35" ht="12.7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1:35" ht="12.7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1:35" ht="12.7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1:35" ht="12.7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1:35" ht="12.7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1:35" ht="12.7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1:35" ht="12.7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1:35" ht="12.7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1:35" ht="12.7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1:35" ht="12.7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1:35" ht="12.7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1:35" ht="12.7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1:35" ht="12.7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1:35" ht="12.7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1:35" ht="12.7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1:35" ht="12.7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1:35" ht="12.7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1:35" ht="12.7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1:35" ht="12.7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1:35" ht="12.7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1:35" ht="12.7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1:35" ht="12.7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1:35" ht="12.7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1:35" ht="12.7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1:35" ht="12.7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1:35" ht="12.7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1:35" ht="12.7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1:35" ht="12.7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1:35" ht="12.7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1:35" ht="12.7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1:35" ht="12.7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1:35" ht="12.7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1:35" ht="12.7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1:35" ht="12.7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1:35" ht="12.7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1:35" ht="12.7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1:35" ht="12.7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1:35" ht="12.7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1:35" ht="12.7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1:35" ht="12.7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1:35" ht="12.7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1:35" ht="12.7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1:35" ht="12.7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1:35" ht="12.7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1:35" ht="12.7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1:35" ht="12.7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1:35" ht="12.7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1:35" ht="12.7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1:35" ht="12.7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1:35" ht="12.7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1:35" ht="12.7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1:35" ht="12.7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1:35" ht="12.7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1:35" ht="12.7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1:35" ht="12.7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1:35" ht="12.7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1:35" ht="12.7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1:35" ht="12.7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1:35" ht="12.7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1:35" ht="12.7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1:35" ht="12.7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1:35" ht="12.7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1:35" ht="12.7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1:35" ht="12.7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1:35" ht="12.7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1:35" ht="12.7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1:35" ht="12.7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1:35" ht="12.7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1:35" ht="12.7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1:35" ht="12.7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1:35" ht="12.7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1:35" ht="12.7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1:35" ht="12.7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1:35" ht="12.7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1:35" ht="12.7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1:35" ht="12.7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1:35" ht="12.7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1:35" ht="12.7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1:35" ht="12.7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1:35" ht="12.7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1:35" ht="12.7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1:35" ht="12.7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1:35" ht="12.7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1:35" ht="12.7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1:35" ht="12.7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1:35" ht="12.7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1:35" ht="12.7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1:35" ht="12.7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1:35" ht="12.7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1:35" ht="12.7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1:35" ht="12.7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1:35" ht="12.7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1:35" ht="12.7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1:35" ht="12.7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1:35" ht="12.7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1:35" ht="12.7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1:35" ht="12.7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1:35" ht="12.7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1:35" ht="12.7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1:35" ht="12.7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1:35" ht="12.7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1:35" ht="12.7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1:35" ht="12.7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1:35" ht="12.7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1:35" ht="12.7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1:35" ht="12.7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1:35" ht="12.7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1:35" ht="12.7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1:35" ht="12.7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1:35" ht="12.7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1:35" ht="12.7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1:35" ht="12.7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1:35" ht="12.7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1:35" ht="12.7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1:35" ht="12.7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1:35" ht="12.7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1:35" ht="12.7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1:35" ht="12.7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1:35" ht="12.7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1:35" ht="12.7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1:35" ht="12.7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1:35" ht="12.7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1:35" ht="12.7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1:35" ht="12.7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1:35" ht="12.7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1:35" ht="12.7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1:35" ht="12.7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1:35" ht="12.7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  <row r="722" spans="1:35" ht="12.7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</row>
    <row r="723" spans="1:35" ht="12.7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</row>
    <row r="724" spans="1:35" ht="12.7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</row>
    <row r="725" spans="1:35" ht="12.7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</row>
    <row r="726" spans="1:35" ht="12.7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</row>
    <row r="727" spans="1:35" ht="12.7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</row>
    <row r="728" spans="1:35" ht="12.7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</row>
    <row r="729" spans="1:35" ht="12.7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</row>
    <row r="730" spans="1:35" ht="12.7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</row>
    <row r="731" spans="1:35" ht="12.7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</row>
    <row r="732" spans="1:35" ht="12.7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</row>
    <row r="733" spans="1:35" ht="12.7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</row>
    <row r="734" spans="1:35" ht="12.7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</row>
    <row r="735" spans="1:35" ht="12.7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</row>
    <row r="736" spans="1:35" ht="12.7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</row>
    <row r="737" spans="1:35" ht="12.7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</row>
    <row r="738" spans="1:35" ht="12.7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</row>
    <row r="739" spans="1:35" ht="12.7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</row>
    <row r="740" spans="1:35" ht="12.7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</row>
    <row r="741" spans="1:35" ht="12.7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</row>
    <row r="742" spans="1:35" ht="12.7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</row>
    <row r="743" spans="1:35" ht="12.7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</row>
    <row r="744" spans="1:35" ht="12.7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</row>
    <row r="745" spans="1:35" ht="12.7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</row>
    <row r="746" spans="1:35" ht="12.7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</row>
    <row r="747" spans="1:35" ht="12.7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</row>
    <row r="748" spans="1:35" ht="12.7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</row>
    <row r="749" spans="1:35" ht="12.7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</row>
    <row r="750" spans="1:35" ht="12.7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</row>
    <row r="751" spans="1:35" ht="12.7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</row>
    <row r="752" spans="1:35" ht="12.7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</row>
    <row r="753" spans="1:35" ht="12.7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</row>
    <row r="754" spans="1:35" ht="12.7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</row>
    <row r="755" spans="1:35" ht="12.7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</row>
    <row r="756" spans="1:35" ht="12.7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</row>
    <row r="757" spans="1:35" ht="12.7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</row>
    <row r="758" spans="1:35" ht="12.7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</row>
    <row r="759" spans="1:35" ht="12.7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</row>
    <row r="760" spans="1:35" ht="12.7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</row>
    <row r="761" spans="1:35" ht="12.7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</row>
    <row r="762" spans="1:35" ht="12.7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</row>
    <row r="763" spans="1:35" ht="12.7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</row>
    <row r="764" spans="1:35" ht="12.7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</row>
    <row r="765" spans="1:35" ht="12.7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</row>
    <row r="766" spans="1:35" ht="12.7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</row>
    <row r="767" spans="1:35" ht="12.7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</row>
    <row r="768" spans="1:35" ht="12.7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</row>
    <row r="769" spans="1:35" ht="12.7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</row>
    <row r="770" spans="1:35" ht="12.7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</row>
    <row r="771" spans="1:35" ht="12.7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</row>
    <row r="772" spans="1:35" ht="12.7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</row>
    <row r="773" spans="1:35" ht="12.7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</row>
    <row r="774" spans="1:35" ht="12.7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</row>
    <row r="775" spans="1:35" ht="12.7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</row>
    <row r="776" spans="1:35" ht="12.7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</row>
    <row r="777" spans="1:35" ht="12.7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</row>
    <row r="778" spans="1:35" ht="12.7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</row>
    <row r="779" spans="1:35" ht="12.7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</row>
    <row r="780" spans="1:35" ht="12.7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</row>
    <row r="781" spans="1:35" ht="12.7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</row>
    <row r="782" spans="1:35" ht="12.7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</row>
    <row r="783" spans="1:35" ht="12.7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</row>
    <row r="784" spans="1:35" ht="12.7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</row>
    <row r="785" spans="1:35" ht="12.7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</row>
    <row r="786" spans="1:35" ht="12.7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</row>
    <row r="787" spans="1:35" ht="12.7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</row>
    <row r="788" spans="1:35" ht="12.7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</row>
    <row r="789" spans="1:35" ht="12.7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</row>
    <row r="790" spans="1:35" ht="12.7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</row>
    <row r="791" spans="1:35" ht="12.7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</row>
    <row r="792" spans="1:35" ht="12.7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</row>
    <row r="793" spans="1:35" ht="12.7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</row>
    <row r="794" spans="1:35" ht="12.7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</row>
    <row r="795" spans="1:35" ht="12.7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</row>
    <row r="796" spans="1:35" ht="12.7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</row>
    <row r="797" spans="1:35" ht="12.7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</row>
    <row r="798" spans="1:35" ht="12.7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</row>
    <row r="799" spans="1:35" ht="12.7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</row>
    <row r="800" spans="1:35" ht="12.7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</row>
    <row r="801" spans="1:35" ht="12.7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</row>
    <row r="802" spans="1:35" ht="12.7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</row>
    <row r="803" spans="1:35" ht="12.7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</row>
    <row r="804" spans="1:35" ht="12.7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</row>
    <row r="805" spans="1:35" ht="12.7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</row>
    <row r="806" spans="1:35" ht="12.7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</row>
    <row r="807" spans="1:35" ht="12.7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</row>
    <row r="808" spans="1:35" ht="12.7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</row>
    <row r="809" spans="1:35" ht="12.7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</row>
    <row r="810" spans="1:35" ht="12.7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</row>
    <row r="811" spans="1:35" ht="12.7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</row>
    <row r="812" spans="1:35" ht="12.7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</row>
    <row r="813" spans="1:35" ht="12.7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</row>
    <row r="814" spans="1:35" ht="12.7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</row>
    <row r="815" spans="1:35" ht="12.7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</row>
    <row r="816" spans="1:35" ht="12.7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</row>
    <row r="817" spans="1:35" ht="12.7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</row>
    <row r="818" spans="1:35" ht="12.7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</row>
    <row r="819" spans="1:35" ht="12.7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</row>
    <row r="820" spans="1:35" ht="12.7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</row>
    <row r="821" spans="1:35" ht="12.7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</row>
    <row r="822" spans="1:35" ht="12.7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</row>
    <row r="823" spans="1:35" ht="12.7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</row>
    <row r="824" spans="1:35" ht="12.7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</row>
    <row r="825" spans="1:35" ht="12.7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</row>
    <row r="826" spans="1:35" ht="12.7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</row>
    <row r="827" spans="1:35" ht="12.7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</row>
    <row r="828" spans="1:35" ht="12.7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</row>
    <row r="829" spans="1:35" ht="12.7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</row>
    <row r="830" spans="1:35" ht="12.7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</row>
    <row r="831" spans="1:35" ht="12.7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</row>
    <row r="832" spans="1:35" ht="12.7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</row>
    <row r="833" spans="1:35" ht="12.7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</row>
    <row r="834" spans="1:35" ht="12.7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</row>
    <row r="835" spans="1:35" ht="12.7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</row>
    <row r="836" spans="1:35" ht="12.7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</row>
    <row r="837" spans="1:35" ht="12.7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</row>
    <row r="838" spans="1:35" ht="12.7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</row>
    <row r="839" spans="1:35" ht="12.7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</row>
    <row r="840" spans="1:35" ht="12.7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</row>
    <row r="841" spans="1:35" ht="12.7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</row>
    <row r="842" spans="1:35" ht="12.7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</row>
    <row r="843" spans="1:35" ht="12.7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</row>
    <row r="844" spans="1:35" ht="12.7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</row>
    <row r="845" spans="1:35" ht="12.7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</row>
    <row r="846" spans="1:35" ht="12.7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</row>
    <row r="847" spans="1:35" ht="12.7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</row>
    <row r="848" spans="1:35" ht="12.7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</row>
    <row r="849" spans="1:35" ht="12.7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</row>
    <row r="850" spans="1:35" ht="12.7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</row>
    <row r="851" spans="1:35" ht="12.7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</row>
    <row r="852" spans="1:35" ht="12.7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</row>
    <row r="853" spans="1:35" ht="12.7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</row>
    <row r="854" spans="1:35" ht="12.7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</row>
    <row r="855" spans="1:35" ht="12.7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</row>
    <row r="856" spans="1:35" ht="12.7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</row>
    <row r="857" spans="1:35" ht="12.7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</row>
    <row r="858" spans="1:35" ht="12.7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</row>
    <row r="859" spans="1:35" ht="12.7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</row>
    <row r="860" spans="1:35" ht="12.7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</row>
    <row r="861" spans="1:35" ht="12.7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</row>
    <row r="862" spans="1:35" ht="12.7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</row>
    <row r="863" spans="1:35" ht="12.7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</row>
    <row r="864" spans="1:35" ht="12.7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</row>
    <row r="865" spans="1:35" ht="12.7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</row>
    <row r="866" spans="1:35" ht="12.7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</row>
    <row r="867" spans="1:35" ht="12.7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</row>
    <row r="868" spans="1:35" ht="12.7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</row>
    <row r="869" spans="1:35" ht="12.7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</row>
    <row r="870" spans="1:35" ht="12.7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</row>
    <row r="871" spans="1:35" ht="12.7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</row>
    <row r="872" spans="1:35" ht="12.7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</row>
    <row r="873" spans="1:35" ht="12.7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</row>
    <row r="874" spans="1:35" ht="12.7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</row>
    <row r="875" spans="1:35" ht="12.7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</row>
    <row r="876" spans="1:35" ht="12.7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</row>
    <row r="877" spans="1:35" ht="12.7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</row>
    <row r="878" spans="1:35" ht="12.7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</row>
    <row r="879" spans="1:35" ht="12.7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</row>
    <row r="880" spans="1:35" ht="12.7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</row>
    <row r="881" spans="1:35" ht="12.7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</row>
    <row r="882" spans="1:35" ht="12.7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</row>
    <row r="883" spans="1:35" ht="12.7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</row>
    <row r="884" spans="1:35" ht="12.7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</row>
    <row r="885" spans="1:35" ht="12.7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</row>
    <row r="886" spans="1:35" ht="12.7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</row>
    <row r="887" spans="1:35" ht="12.7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</row>
    <row r="888" spans="1:35" ht="12.7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</row>
    <row r="889" spans="1:35" ht="12.7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</row>
    <row r="890" spans="1:35" ht="12.7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</row>
    <row r="891" spans="1:35" ht="12.7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</row>
    <row r="892" spans="1:35" ht="12.7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</row>
    <row r="893" spans="1:35" ht="12.7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</row>
    <row r="894" spans="1:35" ht="12.7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</row>
    <row r="895" spans="1:35" ht="12.7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</row>
    <row r="896" spans="1:35" ht="12.7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</row>
    <row r="897" spans="1:35" ht="12.7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</row>
    <row r="898" spans="1:35" ht="12.7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</row>
    <row r="899" spans="1:35" ht="12.7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</row>
    <row r="900" spans="1:35" ht="12.7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</row>
    <row r="901" spans="1:35" ht="12.7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</row>
    <row r="902" spans="1:35" ht="12.7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</row>
    <row r="903" spans="1:35" ht="12.7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</row>
    <row r="904" spans="1:35" ht="12.7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</row>
    <row r="905" spans="1:35" ht="12.7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</row>
    <row r="906" spans="1:35" ht="12.7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</row>
    <row r="907" spans="1:35" ht="12.7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</row>
    <row r="908" spans="1:35" ht="12.7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</row>
    <row r="909" spans="1:35" ht="12.75" customHeight="1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</row>
    <row r="910" spans="1:35" ht="12.75" customHeight="1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</row>
    <row r="911" spans="1:35" ht="12.75" customHeight="1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</row>
    <row r="912" spans="1:35" ht="12.75" customHeight="1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</row>
    <row r="913" spans="1:35" ht="12.75" customHeight="1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</row>
    <row r="914" spans="1:35" ht="12.75" customHeight="1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</row>
    <row r="915" spans="1:35" ht="12.75" customHeight="1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</row>
    <row r="916" spans="1:35" ht="12.75" customHeight="1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</row>
    <row r="917" spans="1:35" ht="12.75" customHeight="1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</row>
    <row r="918" spans="1:35" ht="12.75" customHeight="1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</row>
    <row r="919" spans="1:35" ht="12.75" customHeight="1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</row>
    <row r="920" spans="1:35" ht="12.75" customHeight="1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</row>
    <row r="921" spans="1:35" ht="12.75" customHeight="1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</row>
    <row r="922" spans="1:35" ht="12.75" customHeight="1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</row>
    <row r="923" spans="1:35" ht="12.75" customHeight="1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</row>
    <row r="924" spans="1:35" ht="12.75" customHeight="1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</row>
    <row r="925" spans="1:35" ht="12.75" customHeight="1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</row>
    <row r="926" spans="1:35" ht="12.75" customHeight="1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</row>
    <row r="927" spans="1:35" ht="12.75" customHeight="1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</row>
    <row r="928" spans="1:35" ht="12.75" customHeight="1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</row>
    <row r="929" spans="1:35" ht="12.75" customHeight="1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</row>
    <row r="930" spans="1:35" ht="12.75" customHeight="1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</row>
    <row r="931" spans="1:35" ht="12.75" customHeight="1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</row>
    <row r="932" spans="1:35" ht="12.75" customHeight="1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</row>
    <row r="933" spans="1:35" ht="12.75" customHeight="1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</row>
    <row r="934" spans="1:35" ht="12.75" customHeight="1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</row>
    <row r="935" spans="1:35" ht="12.75" customHeight="1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</row>
    <row r="936" spans="1:35" ht="12.75" customHeight="1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</row>
    <row r="937" spans="1:35" ht="12.75" customHeight="1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</row>
    <row r="938" spans="1:35" ht="12.75" customHeight="1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</row>
    <row r="939" spans="1:35" ht="12.75" customHeight="1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</row>
    <row r="940" spans="1:35" ht="12.75" customHeight="1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</row>
    <row r="941" spans="1:35" ht="12.75" customHeight="1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</row>
    <row r="942" spans="1:35" ht="12.75" customHeight="1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</row>
    <row r="943" spans="1:35" ht="12.75" customHeight="1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</row>
    <row r="944" spans="1:35" ht="12.75" customHeight="1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</row>
    <row r="945" spans="1:35" ht="12.75" customHeight="1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</row>
    <row r="946" spans="1:35" ht="12.75" customHeight="1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</row>
    <row r="947" spans="1:35" ht="12.75" customHeight="1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</row>
    <row r="948" spans="1:35" ht="12.75" customHeight="1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</row>
    <row r="949" spans="1:35" ht="12.75" customHeight="1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</row>
    <row r="950" spans="1:35" ht="12.75" customHeight="1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</row>
    <row r="951" spans="1:35" ht="12.75" customHeight="1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</row>
    <row r="952" spans="1:35" ht="12.75" customHeight="1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</row>
    <row r="953" spans="1:35" ht="12.75" customHeight="1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</row>
    <row r="954" spans="1:35" ht="12.75" customHeight="1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</row>
    <row r="955" spans="1:35" ht="12.75" customHeight="1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</row>
    <row r="956" spans="1:35" ht="12.75" customHeight="1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</row>
    <row r="957" spans="1:35" ht="12.75" customHeight="1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</row>
    <row r="958" spans="1:35" ht="12.75" customHeight="1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</row>
    <row r="959" spans="1:35" ht="12.75" customHeight="1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</row>
    <row r="960" spans="1:35" ht="12.75" customHeight="1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</row>
    <row r="961" spans="1:35" ht="12.75" customHeight="1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</row>
    <row r="962" spans="1:35" ht="12.75" customHeight="1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</row>
    <row r="963" spans="1:35" ht="12.75" customHeight="1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</row>
    <row r="964" spans="1:35" ht="12.75" customHeight="1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</row>
    <row r="965" spans="1:35" ht="12.75" customHeight="1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</row>
    <row r="966" spans="1:35" ht="12.75" customHeight="1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</row>
    <row r="967" spans="1:35" ht="12.75" customHeight="1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</row>
    <row r="968" spans="1:35" ht="12.75" customHeight="1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</row>
    <row r="969" spans="1:35" ht="12.75" customHeight="1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</row>
    <row r="970" spans="1:35" ht="12.75" customHeight="1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</row>
    <row r="971" spans="1:35" ht="12.75" customHeight="1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</row>
    <row r="972" spans="1:35" ht="12.75" customHeight="1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</row>
    <row r="973" spans="1:35" ht="12.75" customHeight="1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</row>
    <row r="974" spans="1:35" ht="12.75" customHeight="1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</row>
    <row r="975" spans="1:35" ht="12.75" customHeight="1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</row>
    <row r="976" spans="1:35" ht="12.75" customHeight="1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</row>
    <row r="977" spans="1:35" ht="12.75" customHeight="1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</row>
    <row r="978" spans="1:35" ht="12.75" customHeight="1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</row>
    <row r="979" spans="1:35" ht="12.75" customHeight="1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</row>
    <row r="980" spans="1:35" ht="12.75" customHeight="1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</row>
    <row r="981" spans="1:35" ht="12.75" customHeight="1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</row>
    <row r="982" spans="1:35" ht="12.75" customHeight="1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</row>
    <row r="983" spans="1:35" ht="12.75" customHeight="1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</row>
    <row r="984" spans="1:35" ht="12.75" customHeight="1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</row>
    <row r="985" spans="1:35" ht="12.75" customHeight="1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</row>
    <row r="986" spans="1:35" ht="12.75" customHeight="1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</row>
    <row r="987" spans="1:35" ht="12.75" customHeight="1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</row>
    <row r="988" spans="1:35" ht="12.75" customHeight="1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</row>
    <row r="989" spans="1:35" ht="12.75" customHeight="1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</row>
    <row r="990" spans="1:35" ht="12.75" customHeight="1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</row>
    <row r="991" spans="1:35" ht="12.75" customHeight="1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</row>
    <row r="992" spans="1:35" ht="12.75" customHeight="1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</row>
    <row r="993" spans="1:35" ht="12.75" customHeight="1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</row>
  </sheetData>
  <mergeCells count="31">
    <mergeCell ref="B45:AH45"/>
    <mergeCell ref="B43:AH43"/>
    <mergeCell ref="W36:AG36"/>
    <mergeCell ref="W37:AG37"/>
    <mergeCell ref="W38:AG38"/>
    <mergeCell ref="W39:AG39"/>
    <mergeCell ref="W40:AG40"/>
    <mergeCell ref="B44:AH44"/>
    <mergeCell ref="B42:AH42"/>
    <mergeCell ref="B1:J1"/>
    <mergeCell ref="K1:Q1"/>
    <mergeCell ref="B3:Q3"/>
    <mergeCell ref="B4:Q4"/>
    <mergeCell ref="C6:N6"/>
    <mergeCell ref="C7:N7"/>
    <mergeCell ref="C8:N8"/>
    <mergeCell ref="C9:N9"/>
    <mergeCell ref="C11:AH11"/>
    <mergeCell ref="B16:AH16"/>
    <mergeCell ref="B13:B14"/>
    <mergeCell ref="AH13:AH14"/>
    <mergeCell ref="B21:AH21"/>
    <mergeCell ref="B26:AH26"/>
    <mergeCell ref="B34:G34"/>
    <mergeCell ref="B40:G40"/>
    <mergeCell ref="J40:T40"/>
    <mergeCell ref="B35:G39"/>
    <mergeCell ref="J35:T39"/>
    <mergeCell ref="J34:T34"/>
    <mergeCell ref="W34:AH34"/>
    <mergeCell ref="W35:AG35"/>
  </mergeCells>
  <conditionalFormatting sqref="C19:F19 I19:M19 P19:T19 W19:AA19 AE19:AG19 C24:F24 I24:M24 P24:T24 W24:AA24 AE24:AG24 C30:F30 I30:M30 P30:T30 W30:AA30 AE30:AG30 C32:F32 I32:M32 P32:T32 W32:AA32 AE32:AG32">
    <cfRule type="cellIs" dxfId="8" priority="4" operator="greaterThan">
      <formula>$AH$35</formula>
    </cfRule>
  </conditionalFormatting>
  <conditionalFormatting sqref="AH30">
    <cfRule type="cellIs" dxfId="7" priority="3" operator="greaterThan">
      <formula>$AH$38</formula>
    </cfRule>
  </conditionalFormatting>
  <conditionalFormatting sqref="AH32">
    <cfRule type="cellIs" dxfId="6" priority="2" operator="greaterThan">
      <formula>$AH$37</formula>
    </cfRule>
  </conditionalFormatting>
  <dataValidations count="1">
    <dataValidation type="list" allowBlank="1" showErrorMessage="1" sqref="C7" xr:uid="{00000000-0002-0000-0000-000000000000}">
      <formula1>$V$1:$V$3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3F58-D477-4894-9389-F2C991FA0309}">
  <dimension ref="A1:AI993"/>
  <sheetViews>
    <sheetView topLeftCell="A17" zoomScale="130" zoomScaleNormal="130" workbookViewId="0">
      <selection activeCell="AE17" sqref="AE17"/>
    </sheetView>
  </sheetViews>
  <sheetFormatPr defaultColWidth="12.5703125" defaultRowHeight="15" customHeight="1" x14ac:dyDescent="0.15"/>
  <cols>
    <col min="1" max="1" width="11" style="13" customWidth="1"/>
    <col min="2" max="2" width="32.7109375" style="13" customWidth="1"/>
    <col min="3" max="3" width="3.85546875" style="13" customWidth="1"/>
    <col min="4" max="4" width="4.7109375" style="13" customWidth="1"/>
    <col min="5" max="5" width="4.42578125" style="13" customWidth="1"/>
    <col min="6" max="6" width="4.28515625" style="13" customWidth="1"/>
    <col min="7" max="7" width="4.42578125" style="13" customWidth="1"/>
    <col min="8" max="8" width="4.7109375" style="13" customWidth="1"/>
    <col min="9" max="9" width="4.28515625" style="13" customWidth="1"/>
    <col min="10" max="10" width="3.85546875" style="13" customWidth="1"/>
    <col min="11" max="12" width="4.42578125" style="13" customWidth="1"/>
    <col min="13" max="13" width="4.140625" style="13" customWidth="1"/>
    <col min="14" max="14" width="3.85546875" style="13" customWidth="1"/>
    <col min="15" max="15" width="4" style="13" customWidth="1"/>
    <col min="16" max="16" width="4.28515625" style="13" customWidth="1"/>
    <col min="17" max="17" width="3.85546875" style="13" customWidth="1"/>
    <col min="18" max="18" width="4.42578125" style="13" customWidth="1"/>
    <col min="19" max="19" width="3.85546875" style="13" customWidth="1"/>
    <col min="20" max="20" width="3.7109375" style="13" customWidth="1"/>
    <col min="21" max="21" width="4.42578125" style="13" customWidth="1"/>
    <col min="22" max="22" width="4" style="13" customWidth="1"/>
    <col min="23" max="23" width="4.28515625" style="13" customWidth="1"/>
    <col min="24" max="24" width="3.85546875" style="13" customWidth="1"/>
    <col min="25" max="25" width="4.42578125" style="13" customWidth="1"/>
    <col min="26" max="26" width="4.85546875" style="13" customWidth="1"/>
    <col min="27" max="27" width="4.7109375" style="13" customWidth="1"/>
    <col min="28" max="28" width="3.85546875" style="13" customWidth="1"/>
    <col min="29" max="29" width="4" style="13" customWidth="1"/>
    <col min="30" max="32" width="4.28515625" style="13" customWidth="1"/>
    <col min="33" max="33" width="11.140625" style="13" customWidth="1"/>
    <col min="34" max="34" width="6.140625" style="13" customWidth="1"/>
    <col min="35" max="16384" width="12.5703125" style="13"/>
  </cols>
  <sheetData>
    <row r="1" spans="1:34" ht="59.25" customHeight="1" x14ac:dyDescent="0.15">
      <c r="A1" s="6"/>
      <c r="B1" s="76" t="s">
        <v>0</v>
      </c>
      <c r="C1" s="70"/>
      <c r="D1" s="70"/>
      <c r="E1" s="70"/>
      <c r="F1" s="70"/>
      <c r="G1" s="70"/>
      <c r="H1" s="77" t="s">
        <v>1</v>
      </c>
      <c r="I1" s="70"/>
      <c r="J1" s="70"/>
      <c r="K1" s="70"/>
      <c r="L1" s="70"/>
      <c r="M1" s="70"/>
      <c r="N1" s="70"/>
      <c r="O1" s="43"/>
      <c r="P1" s="44"/>
      <c r="Q1" s="44"/>
      <c r="R1" s="44"/>
      <c r="S1" s="11" t="s">
        <v>2</v>
      </c>
      <c r="T1" s="12">
        <v>64.5</v>
      </c>
      <c r="U1" s="44"/>
      <c r="V1" s="45"/>
      <c r="W1" s="44"/>
      <c r="X1" s="44"/>
      <c r="Y1" s="44"/>
      <c r="Z1" s="44"/>
      <c r="AA1" s="44"/>
      <c r="AB1" s="45"/>
      <c r="AC1" s="44"/>
      <c r="AD1" s="44"/>
      <c r="AE1" s="44"/>
      <c r="AF1" s="44"/>
      <c r="AG1" s="9"/>
      <c r="AH1" s="9"/>
    </row>
    <row r="2" spans="1:34" ht="11.25" customHeight="1" x14ac:dyDescent="0.15">
      <c r="A2" s="9"/>
      <c r="B2" s="14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4"/>
      <c r="P2" s="44"/>
      <c r="Q2" s="44"/>
      <c r="R2" s="44"/>
      <c r="S2" s="11" t="s">
        <v>3</v>
      </c>
      <c r="T2" s="11">
        <v>79</v>
      </c>
      <c r="U2" s="44"/>
      <c r="V2" s="45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9"/>
      <c r="AH2" s="9"/>
    </row>
    <row r="3" spans="1:34" ht="40.5" customHeight="1" x14ac:dyDescent="0.15">
      <c r="A3" s="9"/>
      <c r="B3" s="78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4"/>
      <c r="P3" s="44"/>
      <c r="Q3" s="44"/>
      <c r="R3" s="44"/>
      <c r="S3" s="11" t="s">
        <v>5</v>
      </c>
      <c r="T3" s="11">
        <v>93</v>
      </c>
      <c r="U3" s="44"/>
      <c r="V3" s="45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9"/>
      <c r="AH3" s="9"/>
    </row>
    <row r="4" spans="1:34" ht="12.75" customHeight="1" x14ac:dyDescent="0.15">
      <c r="A4" s="9"/>
      <c r="B4" s="80" t="s">
        <v>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44"/>
      <c r="P4" s="44"/>
      <c r="Q4" s="44"/>
      <c r="R4" s="44"/>
      <c r="S4" s="45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9"/>
      <c r="AH4" s="9"/>
    </row>
    <row r="5" spans="1:34" ht="13.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4"/>
      <c r="P5" s="44"/>
      <c r="Q5" s="44"/>
      <c r="R5" s="44"/>
      <c r="S5" s="45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9"/>
      <c r="AH5" s="9"/>
    </row>
    <row r="6" spans="1:34" ht="29.25" customHeight="1" thickBot="1" x14ac:dyDescent="0.2">
      <c r="A6" s="9"/>
      <c r="B6" s="4" t="s">
        <v>7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9"/>
      <c r="AH6" s="9"/>
    </row>
    <row r="7" spans="1:34" ht="23.25" thickBot="1" x14ac:dyDescent="0.2">
      <c r="A7" s="9"/>
      <c r="B7" s="4" t="s">
        <v>8</v>
      </c>
      <c r="C7" s="65" t="s">
        <v>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9"/>
      <c r="AH7" s="9"/>
    </row>
    <row r="8" spans="1:34" ht="29.25" customHeight="1" thickBot="1" x14ac:dyDescent="0.2">
      <c r="A8" s="9"/>
      <c r="B8" s="4" t="s">
        <v>9</v>
      </c>
      <c r="C8" s="68">
        <f>VLOOKUP(C7,S1:T3,2,FALSE)</f>
        <v>64.5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9"/>
      <c r="AH8" s="9"/>
    </row>
    <row r="9" spans="1:34" ht="26.25" customHeight="1" thickBot="1" x14ac:dyDescent="0.2">
      <c r="A9" s="9"/>
      <c r="B9" s="4" t="s">
        <v>10</v>
      </c>
      <c r="C9" s="65" t="s">
        <v>11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9"/>
      <c r="AH9" s="9"/>
    </row>
    <row r="10" spans="1:34" ht="15.75" customHeight="1" thickBot="1" x14ac:dyDescent="0.2">
      <c r="A10" s="9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2" thickBot="1" x14ac:dyDescent="0.2">
      <c r="A11" s="9"/>
      <c r="B11" s="17" t="s">
        <v>12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9"/>
    </row>
    <row r="12" spans="1:34" ht="27" customHeight="1" x14ac:dyDescent="0.15">
      <c r="A12" s="9"/>
      <c r="B12" s="46" t="s">
        <v>13</v>
      </c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37">
        <v>10</v>
      </c>
      <c r="M12" s="37">
        <v>11</v>
      </c>
      <c r="N12" s="37">
        <v>12</v>
      </c>
      <c r="O12" s="37">
        <v>13</v>
      </c>
      <c r="P12" s="37">
        <v>14</v>
      </c>
      <c r="Q12" s="37">
        <v>15</v>
      </c>
      <c r="R12" s="37">
        <v>16</v>
      </c>
      <c r="S12" s="37">
        <v>17</v>
      </c>
      <c r="T12" s="37">
        <v>18</v>
      </c>
      <c r="U12" s="37">
        <v>19</v>
      </c>
      <c r="V12" s="37">
        <v>20</v>
      </c>
      <c r="W12" s="37">
        <v>21</v>
      </c>
      <c r="X12" s="37">
        <v>22</v>
      </c>
      <c r="Y12" s="37">
        <v>23</v>
      </c>
      <c r="Z12" s="37">
        <v>24</v>
      </c>
      <c r="AA12" s="37">
        <v>25</v>
      </c>
      <c r="AB12" s="37">
        <v>26</v>
      </c>
      <c r="AC12" s="37">
        <v>27</v>
      </c>
      <c r="AD12" s="37">
        <v>28</v>
      </c>
      <c r="AE12" s="37">
        <v>29</v>
      </c>
      <c r="AF12" s="37">
        <v>30</v>
      </c>
      <c r="AG12" s="19" t="s">
        <v>14</v>
      </c>
      <c r="AH12" s="9"/>
    </row>
    <row r="13" spans="1:34" ht="16.5" customHeight="1" thickBot="1" x14ac:dyDescent="0.2">
      <c r="A13" s="9"/>
      <c r="B13" s="72" t="s">
        <v>15</v>
      </c>
      <c r="C13" s="1" t="s">
        <v>19</v>
      </c>
      <c r="D13" s="2" t="s">
        <v>20</v>
      </c>
      <c r="E13" s="2" t="s">
        <v>21</v>
      </c>
      <c r="F13" s="1" t="s">
        <v>22</v>
      </c>
      <c r="G13" s="1" t="s">
        <v>16</v>
      </c>
      <c r="H13" s="1" t="s">
        <v>17</v>
      </c>
      <c r="I13" s="1" t="s">
        <v>18</v>
      </c>
      <c r="J13" s="1" t="s">
        <v>19</v>
      </c>
      <c r="K13" s="2" t="s">
        <v>20</v>
      </c>
      <c r="L13" s="2" t="s">
        <v>21</v>
      </c>
      <c r="M13" s="1" t="s">
        <v>22</v>
      </c>
      <c r="N13" s="1" t="s">
        <v>16</v>
      </c>
      <c r="O13" s="1" t="s">
        <v>17</v>
      </c>
      <c r="P13" s="1" t="s">
        <v>18</v>
      </c>
      <c r="Q13" s="1" t="s">
        <v>19</v>
      </c>
      <c r="R13" s="2" t="s">
        <v>20</v>
      </c>
      <c r="S13" s="2" t="s">
        <v>21</v>
      </c>
      <c r="T13" s="1" t="s">
        <v>22</v>
      </c>
      <c r="U13" s="1" t="s">
        <v>16</v>
      </c>
      <c r="V13" s="1" t="s">
        <v>17</v>
      </c>
      <c r="W13" s="1" t="s">
        <v>18</v>
      </c>
      <c r="X13" s="1" t="s">
        <v>19</v>
      </c>
      <c r="Y13" s="2" t="s">
        <v>20</v>
      </c>
      <c r="Z13" s="2" t="s">
        <v>21</v>
      </c>
      <c r="AA13" s="1" t="s">
        <v>22</v>
      </c>
      <c r="AB13" s="1" t="s">
        <v>16</v>
      </c>
      <c r="AC13" s="1" t="s">
        <v>17</v>
      </c>
      <c r="AD13" s="1" t="s">
        <v>18</v>
      </c>
      <c r="AE13" s="1" t="s">
        <v>19</v>
      </c>
      <c r="AF13" s="2" t="s">
        <v>20</v>
      </c>
      <c r="AG13" s="74"/>
      <c r="AH13" s="9"/>
    </row>
    <row r="14" spans="1:34" ht="16.5" customHeight="1" thickBot="1" x14ac:dyDescent="0.2">
      <c r="A14" s="9"/>
      <c r="B14" s="73"/>
      <c r="C14" s="1" t="s">
        <v>26</v>
      </c>
      <c r="D14" s="2" t="s">
        <v>27</v>
      </c>
      <c r="E14" s="2" t="s">
        <v>28</v>
      </c>
      <c r="F14" s="1" t="s">
        <v>29</v>
      </c>
      <c r="G14" s="1" t="s">
        <v>23</v>
      </c>
      <c r="H14" s="1" t="s">
        <v>24</v>
      </c>
      <c r="I14" s="1" t="s">
        <v>25</v>
      </c>
      <c r="J14" s="1" t="s">
        <v>26</v>
      </c>
      <c r="K14" s="2" t="s">
        <v>27</v>
      </c>
      <c r="L14" s="2" t="s">
        <v>28</v>
      </c>
      <c r="M14" s="1" t="s">
        <v>29</v>
      </c>
      <c r="N14" s="1" t="s">
        <v>23</v>
      </c>
      <c r="O14" s="1" t="s">
        <v>24</v>
      </c>
      <c r="P14" s="1" t="s">
        <v>25</v>
      </c>
      <c r="Q14" s="1" t="s">
        <v>26</v>
      </c>
      <c r="R14" s="2" t="s">
        <v>27</v>
      </c>
      <c r="S14" s="2" t="s">
        <v>28</v>
      </c>
      <c r="T14" s="1" t="s">
        <v>29</v>
      </c>
      <c r="U14" s="1" t="s">
        <v>23</v>
      </c>
      <c r="V14" s="1" t="s">
        <v>24</v>
      </c>
      <c r="W14" s="1" t="s">
        <v>25</v>
      </c>
      <c r="X14" s="1" t="s">
        <v>26</v>
      </c>
      <c r="Y14" s="2" t="s">
        <v>27</v>
      </c>
      <c r="Z14" s="2" t="s">
        <v>28</v>
      </c>
      <c r="AA14" s="1" t="s">
        <v>29</v>
      </c>
      <c r="AB14" s="1" t="s">
        <v>23</v>
      </c>
      <c r="AC14" s="1" t="s">
        <v>24</v>
      </c>
      <c r="AD14" s="1" t="s">
        <v>25</v>
      </c>
      <c r="AE14" s="1" t="s">
        <v>26</v>
      </c>
      <c r="AF14" s="2" t="s">
        <v>27</v>
      </c>
      <c r="AG14" s="75"/>
      <c r="AH14" s="9"/>
    </row>
    <row r="15" spans="1:34" ht="11.25" customHeight="1" thickBot="1" x14ac:dyDescent="0.2">
      <c r="A15" s="9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9"/>
      <c r="AF15" s="39"/>
      <c r="AG15" s="21"/>
      <c r="AH15" s="9"/>
    </row>
    <row r="16" spans="1:34" ht="15" customHeight="1" x14ac:dyDescent="0.15">
      <c r="A16" s="9"/>
      <c r="B16" s="50" t="s">
        <v>30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9"/>
    </row>
    <row r="17" spans="1:35" ht="33" customHeight="1" x14ac:dyDescent="0.15">
      <c r="A17" s="9"/>
      <c r="B17" s="22" t="s">
        <v>31</v>
      </c>
      <c r="C17" s="23"/>
      <c r="D17" s="38"/>
      <c r="E17" s="38"/>
      <c r="F17" s="23"/>
      <c r="G17" s="23"/>
      <c r="H17" s="23"/>
      <c r="I17" s="23"/>
      <c r="J17" s="23"/>
      <c r="K17" s="38"/>
      <c r="L17" s="38"/>
      <c r="M17" s="23"/>
      <c r="N17" s="23"/>
      <c r="O17" s="23"/>
      <c r="P17" s="23"/>
      <c r="Q17" s="23"/>
      <c r="R17" s="38"/>
      <c r="S17" s="38"/>
      <c r="T17" s="23"/>
      <c r="U17" s="23"/>
      <c r="V17" s="23"/>
      <c r="W17" s="23"/>
      <c r="X17" s="23"/>
      <c r="Y17" s="38"/>
      <c r="Z17" s="38"/>
      <c r="AA17" s="23"/>
      <c r="AB17" s="23"/>
      <c r="AC17" s="23"/>
      <c r="AD17" s="23"/>
      <c r="AE17" s="40"/>
      <c r="AF17" s="38"/>
      <c r="AG17" s="24">
        <f>SUM(C17:AF17)</f>
        <v>0</v>
      </c>
      <c r="AH17" s="9"/>
    </row>
    <row r="18" spans="1:35" ht="22.5" x14ac:dyDescent="0.15">
      <c r="A18" s="9"/>
      <c r="B18" s="22" t="s">
        <v>31</v>
      </c>
      <c r="C18" s="23"/>
      <c r="D18" s="38"/>
      <c r="E18" s="38"/>
      <c r="F18" s="23"/>
      <c r="G18" s="23"/>
      <c r="H18" s="23"/>
      <c r="I18" s="23"/>
      <c r="J18" s="23"/>
      <c r="K18" s="38"/>
      <c r="L18" s="38"/>
      <c r="M18" s="23"/>
      <c r="N18" s="23"/>
      <c r="O18" s="23"/>
      <c r="P18" s="23"/>
      <c r="Q18" s="23"/>
      <c r="R18" s="38"/>
      <c r="S18" s="38"/>
      <c r="T18" s="23"/>
      <c r="U18" s="23"/>
      <c r="V18" s="23"/>
      <c r="W18" s="23"/>
      <c r="X18" s="23"/>
      <c r="Y18" s="38"/>
      <c r="Z18" s="38"/>
      <c r="AA18" s="23"/>
      <c r="AB18" s="23"/>
      <c r="AC18" s="23"/>
      <c r="AD18" s="23"/>
      <c r="AE18" s="40"/>
      <c r="AF18" s="38"/>
      <c r="AG18" s="24">
        <f>SUM(C18:AF18)</f>
        <v>0</v>
      </c>
      <c r="AH18" s="9"/>
    </row>
    <row r="19" spans="1:35" ht="15" customHeight="1" thickBot="1" x14ac:dyDescent="0.2">
      <c r="A19" s="9"/>
      <c r="B19" s="25" t="s">
        <v>32</v>
      </c>
      <c r="C19" s="26">
        <f t="shared" ref="C19" si="0">SUM(C17:C18)</f>
        <v>0</v>
      </c>
      <c r="D19" s="38" t="s">
        <v>33</v>
      </c>
      <c r="E19" s="38" t="s">
        <v>33</v>
      </c>
      <c r="F19" s="26">
        <f t="shared" ref="F19:J19" si="1">SUM(F17:F18)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  <c r="K19" s="38" t="s">
        <v>33</v>
      </c>
      <c r="L19" s="38" t="s">
        <v>33</v>
      </c>
      <c r="M19" s="26">
        <f t="shared" ref="M19:Q19" si="2">SUM(M17:M18)</f>
        <v>0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38" t="s">
        <v>33</v>
      </c>
      <c r="S19" s="38" t="s">
        <v>33</v>
      </c>
      <c r="T19" s="26">
        <f t="shared" ref="T19:X19" si="3">SUM(T17:T18)</f>
        <v>0</v>
      </c>
      <c r="U19" s="26">
        <f t="shared" si="3"/>
        <v>0</v>
      </c>
      <c r="V19" s="26">
        <f t="shared" si="3"/>
        <v>0</v>
      </c>
      <c r="W19" s="26">
        <f t="shared" si="3"/>
        <v>0</v>
      </c>
      <c r="X19" s="26">
        <f t="shared" si="3"/>
        <v>0</v>
      </c>
      <c r="Y19" s="38" t="s">
        <v>33</v>
      </c>
      <c r="Z19" s="38" t="s">
        <v>33</v>
      </c>
      <c r="AA19" s="26">
        <v>0</v>
      </c>
      <c r="AB19" s="26">
        <f t="shared" ref="AB19:AC19" si="4">SUM(AB17:AB18)</f>
        <v>0</v>
      </c>
      <c r="AC19" s="26">
        <f t="shared" si="4"/>
        <v>0</v>
      </c>
      <c r="AD19" s="26">
        <f>SUM(AD17:AD18)</f>
        <v>0</v>
      </c>
      <c r="AE19" s="41">
        <f>SUM(AE17:AE18)</f>
        <v>0</v>
      </c>
      <c r="AF19" s="38" t="s">
        <v>33</v>
      </c>
      <c r="AG19" s="27">
        <f>SUM(C19:AF19)</f>
        <v>0</v>
      </c>
      <c r="AH19" s="9"/>
    </row>
    <row r="20" spans="1:35" ht="10.5" customHeight="1" thickBot="1" x14ac:dyDescent="0.2">
      <c r="A20" s="9"/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9"/>
      <c r="AF20" s="39"/>
      <c r="AG20" s="21"/>
      <c r="AH20" s="9"/>
    </row>
    <row r="21" spans="1:35" ht="27.75" customHeight="1" x14ac:dyDescent="0.15">
      <c r="A21" s="9"/>
      <c r="B21" s="47" t="s">
        <v>34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9"/>
    </row>
    <row r="22" spans="1:35" ht="22.5" x14ac:dyDescent="0.15">
      <c r="A22" s="9"/>
      <c r="B22" s="22" t="s">
        <v>31</v>
      </c>
      <c r="C22" s="23"/>
      <c r="D22" s="38"/>
      <c r="E22" s="38"/>
      <c r="F22" s="23"/>
      <c r="G22" s="23"/>
      <c r="H22" s="23"/>
      <c r="I22" s="23"/>
      <c r="J22" s="23"/>
      <c r="K22" s="38"/>
      <c r="L22" s="38"/>
      <c r="M22" s="23"/>
      <c r="N22" s="23"/>
      <c r="O22" s="23"/>
      <c r="P22" s="23"/>
      <c r="Q22" s="23"/>
      <c r="R22" s="38"/>
      <c r="S22" s="38"/>
      <c r="T22" s="23"/>
      <c r="U22" s="23"/>
      <c r="V22" s="23"/>
      <c r="W22" s="23"/>
      <c r="X22" s="23"/>
      <c r="Y22" s="38"/>
      <c r="Z22" s="38"/>
      <c r="AA22" s="23"/>
      <c r="AB22" s="23"/>
      <c r="AC22" s="23"/>
      <c r="AD22" s="23"/>
      <c r="AE22" s="40"/>
      <c r="AF22" s="38"/>
      <c r="AG22" s="24">
        <f>SUM(C22:AF22)</f>
        <v>0</v>
      </c>
      <c r="AH22" s="9"/>
      <c r="AI22" s="15"/>
    </row>
    <row r="23" spans="1:35" ht="22.5" x14ac:dyDescent="0.15">
      <c r="A23" s="9"/>
      <c r="B23" s="22" t="s">
        <v>31</v>
      </c>
      <c r="C23" s="23"/>
      <c r="D23" s="38"/>
      <c r="E23" s="38"/>
      <c r="F23" s="23"/>
      <c r="G23" s="23"/>
      <c r="H23" s="23"/>
      <c r="I23" s="23"/>
      <c r="J23" s="23"/>
      <c r="K23" s="38"/>
      <c r="L23" s="38"/>
      <c r="M23" s="23"/>
      <c r="N23" s="23"/>
      <c r="O23" s="23"/>
      <c r="P23" s="23"/>
      <c r="Q23" s="23"/>
      <c r="R23" s="38"/>
      <c r="S23" s="38"/>
      <c r="T23" s="23"/>
      <c r="U23" s="23"/>
      <c r="V23" s="23"/>
      <c r="W23" s="23"/>
      <c r="X23" s="23"/>
      <c r="Y23" s="38"/>
      <c r="Z23" s="38"/>
      <c r="AA23" s="23"/>
      <c r="AB23" s="23"/>
      <c r="AC23" s="23"/>
      <c r="AD23" s="23"/>
      <c r="AE23" s="40"/>
      <c r="AF23" s="38"/>
      <c r="AG23" s="24">
        <f>SUM(C23:AF23)</f>
        <v>0</v>
      </c>
      <c r="AH23" s="9"/>
      <c r="AI23" s="15"/>
    </row>
    <row r="24" spans="1:35" ht="15" customHeight="1" thickBot="1" x14ac:dyDescent="0.2">
      <c r="A24" s="9"/>
      <c r="B24" s="25" t="s">
        <v>35</v>
      </c>
      <c r="C24" s="26">
        <f t="shared" ref="C24" si="5">SUM(C22:C23)</f>
        <v>0</v>
      </c>
      <c r="D24" s="38" t="s">
        <v>33</v>
      </c>
      <c r="E24" s="38" t="s">
        <v>33</v>
      </c>
      <c r="F24" s="26">
        <f t="shared" ref="F24:J24" si="6">SUM(F22:F23)</f>
        <v>0</v>
      </c>
      <c r="G24" s="26">
        <f t="shared" si="6"/>
        <v>0</v>
      </c>
      <c r="H24" s="26">
        <f t="shared" si="6"/>
        <v>0</v>
      </c>
      <c r="I24" s="26">
        <f t="shared" si="6"/>
        <v>0</v>
      </c>
      <c r="J24" s="26">
        <f t="shared" si="6"/>
        <v>0</v>
      </c>
      <c r="K24" s="38" t="s">
        <v>33</v>
      </c>
      <c r="L24" s="38" t="s">
        <v>33</v>
      </c>
      <c r="M24" s="26">
        <f t="shared" ref="M24:Q24" si="7">SUM(M22:M23)</f>
        <v>0</v>
      </c>
      <c r="N24" s="26">
        <f t="shared" si="7"/>
        <v>0</v>
      </c>
      <c r="O24" s="26">
        <f t="shared" si="7"/>
        <v>0</v>
      </c>
      <c r="P24" s="26">
        <f t="shared" si="7"/>
        <v>0</v>
      </c>
      <c r="Q24" s="26">
        <f t="shared" si="7"/>
        <v>0</v>
      </c>
      <c r="R24" s="38" t="s">
        <v>33</v>
      </c>
      <c r="S24" s="38" t="s">
        <v>33</v>
      </c>
      <c r="T24" s="26">
        <f t="shared" ref="T24:X24" si="8">SUM(T22:T23)</f>
        <v>0</v>
      </c>
      <c r="U24" s="26">
        <f t="shared" si="8"/>
        <v>0</v>
      </c>
      <c r="V24" s="26">
        <f t="shared" si="8"/>
        <v>0</v>
      </c>
      <c r="W24" s="26">
        <f t="shared" si="8"/>
        <v>0</v>
      </c>
      <c r="X24" s="26">
        <f t="shared" si="8"/>
        <v>0</v>
      </c>
      <c r="Y24" s="38" t="s">
        <v>33</v>
      </c>
      <c r="Z24" s="38" t="s">
        <v>33</v>
      </c>
      <c r="AA24" s="26">
        <v>0</v>
      </c>
      <c r="AB24" s="26">
        <f t="shared" ref="AB24:AC24" si="9">SUM(AB22:AB23)</f>
        <v>0</v>
      </c>
      <c r="AC24" s="26">
        <f t="shared" si="9"/>
        <v>0</v>
      </c>
      <c r="AD24" s="26">
        <f>SUM(AD22:AD23)</f>
        <v>0</v>
      </c>
      <c r="AE24" s="41">
        <f>SUM(AE22:AE23)</f>
        <v>0</v>
      </c>
      <c r="AF24" s="38" t="s">
        <v>33</v>
      </c>
      <c r="AG24" s="27">
        <f>SUM(C24:AF24)</f>
        <v>0</v>
      </c>
      <c r="AH24" s="9"/>
    </row>
    <row r="25" spans="1:35" ht="10.5" customHeight="1" thickBot="1" x14ac:dyDescent="0.2">
      <c r="A25" s="9"/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9"/>
      <c r="AF25" s="39"/>
      <c r="AG25" s="21"/>
      <c r="AH25" s="9"/>
    </row>
    <row r="26" spans="1:35" ht="16.5" customHeight="1" x14ac:dyDescent="0.15">
      <c r="A26" s="9"/>
      <c r="B26" s="50" t="s">
        <v>57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9"/>
    </row>
    <row r="27" spans="1:35" ht="12.75" customHeight="1" x14ac:dyDescent="0.15">
      <c r="A27" s="9"/>
      <c r="B27" s="28" t="s">
        <v>36</v>
      </c>
      <c r="C27" s="23"/>
      <c r="D27" s="38"/>
      <c r="E27" s="38"/>
      <c r="F27" s="23"/>
      <c r="G27" s="23"/>
      <c r="H27" s="23"/>
      <c r="I27" s="23"/>
      <c r="J27" s="23"/>
      <c r="K27" s="38"/>
      <c r="L27" s="38"/>
      <c r="M27" s="23"/>
      <c r="N27" s="23"/>
      <c r="O27" s="23"/>
      <c r="P27" s="23"/>
      <c r="Q27" s="23"/>
      <c r="R27" s="38"/>
      <c r="S27" s="38"/>
      <c r="T27" s="23"/>
      <c r="U27" s="23"/>
      <c r="V27" s="23"/>
      <c r="W27" s="23"/>
      <c r="X27" s="23"/>
      <c r="Y27" s="38"/>
      <c r="Z27" s="38"/>
      <c r="AA27" s="23"/>
      <c r="AB27" s="23"/>
      <c r="AC27" s="23"/>
      <c r="AD27" s="23"/>
      <c r="AE27" s="40"/>
      <c r="AF27" s="38"/>
      <c r="AG27" s="24">
        <f>SUM(C27:AF27)</f>
        <v>0</v>
      </c>
      <c r="AH27" s="9"/>
    </row>
    <row r="28" spans="1:35" ht="22.5" x14ac:dyDescent="0.15">
      <c r="A28" s="9"/>
      <c r="B28" s="22" t="s">
        <v>37</v>
      </c>
      <c r="C28" s="23"/>
      <c r="D28" s="38"/>
      <c r="E28" s="38"/>
      <c r="F28" s="23"/>
      <c r="G28" s="23"/>
      <c r="H28" s="23"/>
      <c r="I28" s="23"/>
      <c r="J28" s="23"/>
      <c r="K28" s="38"/>
      <c r="L28" s="38"/>
      <c r="M28" s="23"/>
      <c r="N28" s="23"/>
      <c r="O28" s="23"/>
      <c r="P28" s="23"/>
      <c r="Q28" s="23"/>
      <c r="R28" s="38"/>
      <c r="S28" s="38"/>
      <c r="T28" s="23"/>
      <c r="U28" s="23"/>
      <c r="V28" s="23"/>
      <c r="W28" s="23"/>
      <c r="X28" s="23"/>
      <c r="Y28" s="38"/>
      <c r="Z28" s="38"/>
      <c r="AA28" s="23"/>
      <c r="AB28" s="23"/>
      <c r="AC28" s="23"/>
      <c r="AD28" s="23"/>
      <c r="AE28" s="40"/>
      <c r="AF28" s="38"/>
      <c r="AG28" s="24">
        <f>SUM(C28:AF28)</f>
        <v>0</v>
      </c>
      <c r="AH28" s="9"/>
    </row>
    <row r="29" spans="1:35" ht="22.5" x14ac:dyDescent="0.15">
      <c r="A29" s="9"/>
      <c r="B29" s="22" t="s">
        <v>37</v>
      </c>
      <c r="C29" s="23"/>
      <c r="D29" s="38"/>
      <c r="E29" s="38"/>
      <c r="F29" s="23"/>
      <c r="G29" s="23"/>
      <c r="H29" s="23"/>
      <c r="I29" s="23"/>
      <c r="J29" s="23"/>
      <c r="K29" s="38"/>
      <c r="L29" s="38"/>
      <c r="M29" s="23"/>
      <c r="N29" s="23"/>
      <c r="O29" s="23"/>
      <c r="P29" s="23"/>
      <c r="Q29" s="23"/>
      <c r="R29" s="38"/>
      <c r="S29" s="38"/>
      <c r="T29" s="23"/>
      <c r="U29" s="23"/>
      <c r="V29" s="23"/>
      <c r="W29" s="23"/>
      <c r="X29" s="23"/>
      <c r="Y29" s="38"/>
      <c r="Z29" s="38"/>
      <c r="AA29" s="23"/>
      <c r="AB29" s="23"/>
      <c r="AC29" s="23"/>
      <c r="AD29" s="23"/>
      <c r="AE29" s="40"/>
      <c r="AF29" s="38"/>
      <c r="AG29" s="24">
        <f>SUM(C29:AF29)</f>
        <v>0</v>
      </c>
      <c r="AH29" s="9"/>
    </row>
    <row r="30" spans="1:35" ht="14.25" customHeight="1" thickBot="1" x14ac:dyDescent="0.2">
      <c r="A30" s="9"/>
      <c r="B30" s="25" t="s">
        <v>38</v>
      </c>
      <c r="C30" s="26">
        <f>SUM(C27:C29)</f>
        <v>0</v>
      </c>
      <c r="D30" s="38" t="s">
        <v>33</v>
      </c>
      <c r="E30" s="38" t="s">
        <v>33</v>
      </c>
      <c r="F30" s="26">
        <f>SUM(F27:F29)</f>
        <v>0</v>
      </c>
      <c r="G30" s="26">
        <f t="shared" ref="G30:J30" si="10">SUM(G27:G29)</f>
        <v>0</v>
      </c>
      <c r="H30" s="26">
        <f t="shared" si="10"/>
        <v>0</v>
      </c>
      <c r="I30" s="26">
        <f t="shared" si="10"/>
        <v>0</v>
      </c>
      <c r="J30" s="26">
        <f t="shared" si="10"/>
        <v>0</v>
      </c>
      <c r="K30" s="38" t="s">
        <v>33</v>
      </c>
      <c r="L30" s="38" t="s">
        <v>33</v>
      </c>
      <c r="M30" s="26">
        <f>SUM(M27:M29)</f>
        <v>0</v>
      </c>
      <c r="N30" s="26">
        <f t="shared" ref="N30:Q30" si="11">SUM(N27:N29)</f>
        <v>0</v>
      </c>
      <c r="O30" s="26">
        <f t="shared" si="11"/>
        <v>0</v>
      </c>
      <c r="P30" s="26">
        <f t="shared" si="11"/>
        <v>0</v>
      </c>
      <c r="Q30" s="26">
        <f t="shared" si="11"/>
        <v>0</v>
      </c>
      <c r="R30" s="38" t="s">
        <v>33</v>
      </c>
      <c r="S30" s="38" t="s">
        <v>33</v>
      </c>
      <c r="T30" s="26">
        <f>SUM(T27:T29)</f>
        <v>0</v>
      </c>
      <c r="U30" s="26">
        <f t="shared" ref="U30:W30" si="12">SUM(U27:U29)</f>
        <v>0</v>
      </c>
      <c r="V30" s="26">
        <f t="shared" si="12"/>
        <v>0</v>
      </c>
      <c r="W30" s="26">
        <f t="shared" si="12"/>
        <v>0</v>
      </c>
      <c r="X30" s="26">
        <f>SUM(X27:X29)</f>
        <v>0</v>
      </c>
      <c r="Y30" s="38" t="s">
        <v>33</v>
      </c>
      <c r="Z30" s="38" t="s">
        <v>33</v>
      </c>
      <c r="AA30" s="26">
        <f>SUM(AA27:AA29)</f>
        <v>0</v>
      </c>
      <c r="AB30" s="26">
        <f>SUM(AB27:AB29)</f>
        <v>0</v>
      </c>
      <c r="AC30" s="26">
        <f>SUM(AC27:AC29)</f>
        <v>0</v>
      </c>
      <c r="AD30" s="26">
        <f>SUM(AD27:AD29)</f>
        <v>0</v>
      </c>
      <c r="AE30" s="41">
        <f>SUM(AE27:AE29)</f>
        <v>0</v>
      </c>
      <c r="AF30" s="38" t="s">
        <v>33</v>
      </c>
      <c r="AG30" s="27">
        <f>SUM(C30:AF30)</f>
        <v>0</v>
      </c>
      <c r="AH30" s="9"/>
    </row>
    <row r="31" spans="1:35" ht="15.75" customHeight="1" thickBot="1" x14ac:dyDescent="0.2">
      <c r="A31" s="9"/>
      <c r="B31" s="2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4"/>
      <c r="AH31" s="9"/>
    </row>
    <row r="32" spans="1:35" ht="39" customHeight="1" x14ac:dyDescent="0.15">
      <c r="A32" s="9"/>
      <c r="B32" s="30" t="s">
        <v>56</v>
      </c>
      <c r="C32" s="31">
        <f t="shared" ref="C32" si="13">C19+C24+C30</f>
        <v>0</v>
      </c>
      <c r="D32" s="38" t="s">
        <v>33</v>
      </c>
      <c r="E32" s="38" t="s">
        <v>33</v>
      </c>
      <c r="F32" s="31">
        <f t="shared" ref="F32:J32" si="14">F19+F24+F30</f>
        <v>0</v>
      </c>
      <c r="G32" s="31">
        <f t="shared" si="14"/>
        <v>0</v>
      </c>
      <c r="H32" s="31">
        <f t="shared" si="14"/>
        <v>0</v>
      </c>
      <c r="I32" s="31">
        <f t="shared" si="14"/>
        <v>0</v>
      </c>
      <c r="J32" s="31">
        <f t="shared" si="14"/>
        <v>0</v>
      </c>
      <c r="K32" s="38" t="s">
        <v>33</v>
      </c>
      <c r="L32" s="38" t="s">
        <v>33</v>
      </c>
      <c r="M32" s="31">
        <f t="shared" ref="M32:Q32" si="15">M19+M24+M30</f>
        <v>0</v>
      </c>
      <c r="N32" s="31">
        <f t="shared" si="15"/>
        <v>0</v>
      </c>
      <c r="O32" s="31">
        <f t="shared" si="15"/>
        <v>0</v>
      </c>
      <c r="P32" s="31">
        <f t="shared" si="15"/>
        <v>0</v>
      </c>
      <c r="Q32" s="31">
        <f t="shared" si="15"/>
        <v>0</v>
      </c>
      <c r="R32" s="38" t="s">
        <v>33</v>
      </c>
      <c r="S32" s="38" t="s">
        <v>33</v>
      </c>
      <c r="T32" s="31">
        <f t="shared" ref="T32:X32" si="16">T19+T24+T30</f>
        <v>0</v>
      </c>
      <c r="U32" s="31">
        <f t="shared" si="16"/>
        <v>0</v>
      </c>
      <c r="V32" s="31">
        <f t="shared" si="16"/>
        <v>0</v>
      </c>
      <c r="W32" s="31">
        <f t="shared" si="16"/>
        <v>0</v>
      </c>
      <c r="X32" s="31">
        <f t="shared" si="16"/>
        <v>0</v>
      </c>
      <c r="Y32" s="38" t="s">
        <v>33</v>
      </c>
      <c r="Z32" s="38" t="s">
        <v>33</v>
      </c>
      <c r="AA32" s="31">
        <f>AA19+AA24+AA30</f>
        <v>0</v>
      </c>
      <c r="AB32" s="31">
        <f>AB19+AB24+AB30</f>
        <v>0</v>
      </c>
      <c r="AC32" s="31">
        <f t="shared" ref="AC32:AE32" si="17">AC19+AC24+AC30</f>
        <v>0</v>
      </c>
      <c r="AD32" s="31">
        <f t="shared" si="17"/>
        <v>0</v>
      </c>
      <c r="AE32" s="31">
        <f t="shared" si="17"/>
        <v>0</v>
      </c>
      <c r="AF32" s="42" t="s">
        <v>33</v>
      </c>
      <c r="AG32" s="32">
        <f>SUM(C32:AF32)</f>
        <v>0</v>
      </c>
      <c r="AH32" s="9"/>
    </row>
    <row r="33" spans="1:34" ht="24.75" customHeight="1" x14ac:dyDescent="0.15">
      <c r="A33" s="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9"/>
    </row>
    <row r="34" spans="1:34" ht="33" customHeight="1" x14ac:dyDescent="0.15">
      <c r="A34" s="9"/>
      <c r="B34" s="51" t="s">
        <v>39</v>
      </c>
      <c r="C34" s="52"/>
      <c r="D34" s="53"/>
      <c r="E34" s="9"/>
      <c r="F34" s="9"/>
      <c r="G34" s="51" t="s">
        <v>40</v>
      </c>
      <c r="H34" s="52"/>
      <c r="I34" s="52"/>
      <c r="J34" s="52"/>
      <c r="K34" s="52"/>
      <c r="L34" s="52"/>
      <c r="M34" s="52"/>
      <c r="N34" s="52"/>
      <c r="O34" s="52"/>
      <c r="P34" s="52"/>
      <c r="Q34" s="53"/>
      <c r="R34" s="9"/>
      <c r="S34" s="9"/>
      <c r="T34" s="60" t="s">
        <v>53</v>
      </c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2"/>
      <c r="AH34" s="9"/>
    </row>
    <row r="35" spans="1:34" ht="12.75" customHeight="1" x14ac:dyDescent="0.15">
      <c r="A35" s="9"/>
      <c r="B35" s="57" t="s">
        <v>46</v>
      </c>
      <c r="C35" s="58"/>
      <c r="D35" s="59"/>
      <c r="E35" s="9"/>
      <c r="F35" s="9"/>
      <c r="G35" s="57" t="s">
        <v>47</v>
      </c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9"/>
      <c r="S35" s="9"/>
      <c r="T35" s="63" t="s">
        <v>41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33">
        <v>8</v>
      </c>
      <c r="AH35" s="9"/>
    </row>
    <row r="36" spans="1:34" ht="14.25" customHeight="1" x14ac:dyDescent="0.15">
      <c r="A36" s="9"/>
      <c r="B36" s="57"/>
      <c r="C36" s="58"/>
      <c r="D36" s="59"/>
      <c r="E36" s="9"/>
      <c r="F36" s="9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9"/>
      <c r="S36" s="9"/>
      <c r="T36" s="63" t="s">
        <v>42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33">
        <v>40</v>
      </c>
      <c r="AH36" s="9"/>
    </row>
    <row r="37" spans="1:34" ht="17.25" customHeight="1" x14ac:dyDescent="0.15">
      <c r="A37" s="9"/>
      <c r="B37" s="57"/>
      <c r="C37" s="58"/>
      <c r="D37" s="59"/>
      <c r="E37" s="9"/>
      <c r="F37" s="9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9"/>
      <c r="S37" s="9"/>
      <c r="T37" s="63" t="s">
        <v>45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33">
        <v>143</v>
      </c>
      <c r="AH37" s="9"/>
    </row>
    <row r="38" spans="1:34" ht="27" customHeight="1" x14ac:dyDescent="0.15">
      <c r="A38" s="9"/>
      <c r="B38" s="57"/>
      <c r="C38" s="58"/>
      <c r="D38" s="59"/>
      <c r="E38" s="9"/>
      <c r="F38" s="9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9"/>
      <c r="S38" s="9"/>
      <c r="T38" s="84" t="s">
        <v>49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34">
        <f>VLOOKUP(C7,S1:T3,2,FALSE)</f>
        <v>64.5</v>
      </c>
      <c r="AH38" s="9"/>
    </row>
    <row r="39" spans="1:34" ht="57" customHeight="1" x14ac:dyDescent="0.15">
      <c r="A39" s="9"/>
      <c r="B39" s="57"/>
      <c r="C39" s="58"/>
      <c r="D39" s="59"/>
      <c r="E39" s="9"/>
      <c r="F39" s="9"/>
      <c r="G39" s="57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9"/>
      <c r="S39" s="9"/>
      <c r="T39" s="84" t="s">
        <v>48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35">
        <f>AG37-AG38</f>
        <v>78.5</v>
      </c>
      <c r="AH39" s="9"/>
    </row>
    <row r="40" spans="1:34" ht="30" customHeight="1" x14ac:dyDescent="0.15">
      <c r="A40" s="9"/>
      <c r="B40" s="54" t="s">
        <v>43</v>
      </c>
      <c r="C40" s="55"/>
      <c r="D40" s="56"/>
      <c r="E40" s="9"/>
      <c r="F40" s="9"/>
      <c r="G40" s="54" t="s">
        <v>43</v>
      </c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9"/>
      <c r="S40" s="9"/>
      <c r="T40" s="86" t="s">
        <v>44</v>
      </c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36">
        <v>1720</v>
      </c>
      <c r="AH40" s="9"/>
    </row>
    <row r="41" spans="1:34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22.5" customHeight="1" x14ac:dyDescent="0.15">
      <c r="A42" s="9"/>
      <c r="B42" s="88" t="s">
        <v>55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9"/>
    </row>
    <row r="43" spans="1:34" ht="12.75" customHeight="1" x14ac:dyDescent="0.15">
      <c r="A43" s="9"/>
      <c r="B43" s="81" t="s">
        <v>50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2"/>
      <c r="AH43" s="9"/>
    </row>
    <row r="44" spans="1:34" ht="27" customHeight="1" x14ac:dyDescent="0.15">
      <c r="A44" s="9"/>
      <c r="B44" s="88" t="s">
        <v>54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2"/>
      <c r="AH44" s="9"/>
    </row>
    <row r="45" spans="1:34" ht="12.75" customHeight="1" x14ac:dyDescent="0.15">
      <c r="A45" s="9"/>
      <c r="B45" s="81" t="s">
        <v>52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9"/>
    </row>
    <row r="46" spans="1:34" ht="12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2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2.7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2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2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2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2.7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2.7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2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2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2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2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2.7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2.7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2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2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2.7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2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2.7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2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2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2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2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2.7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2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2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2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2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2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2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2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2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2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2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2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2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2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2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2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2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2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2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2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2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2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2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2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2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2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2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2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2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2.7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2.7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2.7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2.7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2.7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2.7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ht="12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ht="12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ht="12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2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ht="12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ht="12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ht="12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ht="12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ht="12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ht="12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ht="12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ht="12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ht="12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ht="12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ht="12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ht="12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ht="12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ht="12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ht="12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ht="12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ht="12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ht="12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ht="12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2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ht="12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ht="12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ht="12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ht="12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ht="12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ht="12.7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ht="12.7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ht="12.7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ht="12.7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ht="12.7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ht="12.7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ht="12.7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ht="12.7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ht="12.7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ht="12.7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2.7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ht="12.7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ht="12.7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ht="12.7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ht="12.7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ht="12.7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ht="12.7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ht="12.7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ht="12.7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ht="12.7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ht="12.7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ht="12.7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ht="12.7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ht="12.7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ht="12.7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ht="12.7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ht="12.7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ht="12.7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ht="12.7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ht="12.7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ht="12.7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ht="12.7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ht="12.7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ht="12.7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ht="12.7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ht="12.7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ht="12.7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ht="12.7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ht="12.7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ht="12.7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ht="12.7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ht="12.7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ht="12.7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ht="12.7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ht="12.7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ht="12.7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ht="12.7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ht="12.7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ht="12.7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ht="12.7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ht="12.7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ht="12.7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ht="12.7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ht="12.7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ht="12.7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ht="12.7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ht="12.7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ht="12.7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ht="12.7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ht="12.7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ht="12.7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ht="12.7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ht="12.7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ht="12.7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 ht="12.7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 ht="12.7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 ht="12.7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 ht="12.7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 ht="12.7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 ht="12.7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2.7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 ht="12.7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 ht="12.7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 ht="12.7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 ht="12.7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 ht="12.7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 ht="12.7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 ht="12.7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 ht="12.7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 ht="12.7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 ht="12.7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 ht="12.7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 ht="12.7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 ht="12.7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 ht="12.7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 ht="12.7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 ht="12.7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 ht="12.7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 ht="12.7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 ht="12.7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 ht="12.7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 ht="12.7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 ht="12.7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 ht="12.7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 ht="12.7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 ht="12.7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 ht="12.7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 ht="12.7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 ht="12.7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 ht="12.7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 ht="12.7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 ht="12.7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 ht="12.7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 ht="12.7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 ht="12.7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 ht="12.7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 ht="12.7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 ht="12.7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 ht="12.7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 ht="12.7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ht="12.7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 ht="12.7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 ht="12.7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 ht="12.7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 ht="12.7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 ht="12.7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 ht="12.7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 ht="12.7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 ht="12.7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 ht="12.7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 ht="12.7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 ht="12.7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 ht="12.7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 ht="12.7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 ht="12.7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 ht="12.7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 ht="12.7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 ht="12.7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 ht="12.7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 ht="12.7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 ht="12.7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 ht="12.7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 ht="12.7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 ht="12.7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 ht="12.7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 ht="12.7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 ht="12.7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 ht="12.7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 ht="12.7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 ht="12.7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 ht="12.7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 ht="12.7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 ht="12.7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 ht="12.7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 ht="12.7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 ht="12.7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 spans="1:34" ht="12.7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 spans="1:34" ht="12.7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 spans="1:34" ht="12.7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 spans="1:34" ht="12.7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 spans="1:34" ht="12.7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 spans="1:34" ht="12.7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 spans="1:34" ht="12.7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 spans="1:34" ht="12.7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 spans="1:34" ht="12.7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 spans="1:34" ht="12.7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 spans="1:34" ht="12.7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 spans="1:34" ht="12.7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 spans="1:34" ht="12.7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 spans="1:34" ht="12.7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 spans="1:34" ht="12.7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 spans="1:34" ht="12.7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 spans="1:34" ht="12.7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 spans="1:34" ht="12.7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 spans="1:34" ht="12.7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 spans="1:34" ht="12.7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ht="12.7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 spans="1:34" ht="12.7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 spans="1:34" ht="12.7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 spans="1:34" ht="12.7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 spans="1:34" ht="12.7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 spans="1:34" ht="12.7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 spans="1:34" ht="12.7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 spans="1:34" ht="12.7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 spans="1:34" ht="12.7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 spans="1:34" ht="12.7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 spans="1:34" ht="12.7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 spans="1:34" ht="12.7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 spans="1:34" ht="12.7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 spans="1:34" ht="12.7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 spans="1:34" ht="12.7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 spans="1:34" ht="12.7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 spans="1:34" ht="12.7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 spans="1:34" ht="12.7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 spans="1:34" ht="12.7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 spans="1:34" ht="12.7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 spans="1:34" ht="12.7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 spans="1:34" ht="12.7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 spans="1:34" ht="12.7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 spans="1:34" ht="12.7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 spans="1:34" ht="12.7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 spans="1:34" ht="12.7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 spans="1:34" ht="12.7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 spans="1:34" ht="12.7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2.7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 spans="1:34" ht="12.7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 spans="1:34" ht="12.7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 spans="1:34" ht="12.7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 spans="1:34" ht="12.7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 spans="1:34" ht="12.7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 spans="1:34" ht="12.7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 spans="1:34" ht="12.7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 spans="1:34" ht="12.7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 spans="1:34" ht="12.7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 spans="1:34" ht="12.7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 spans="1:34" ht="12.7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 spans="1:34" ht="12.7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 spans="1:34" ht="12.7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 spans="1:34" ht="12.7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 spans="1:34" ht="12.7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ht="12.7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 spans="1:34" ht="12.7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 spans="1:34" ht="12.7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 spans="1:34" ht="12.7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2.7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 spans="1:34" ht="12.7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 spans="1:34" ht="12.7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 spans="1:34" ht="12.7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ht="12.7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 spans="1:34" ht="12.7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 spans="1:34" ht="12.7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 spans="1:34" ht="12.7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 spans="1:34" ht="12.7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 spans="1:34" ht="12.7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 spans="1:34" ht="12.7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 spans="1:34" ht="12.7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 spans="1:34" ht="12.7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 spans="1:34" ht="12.7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 spans="1:34" ht="12.7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 spans="1:34" ht="12.7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ht="12.7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 spans="1:34" ht="12.7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 spans="1:34" ht="12.7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 spans="1:34" ht="12.7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 spans="1:34" ht="12.7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 spans="1:34" ht="12.7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 spans="1:34" ht="12.7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4" ht="12.7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 spans="1:34" ht="12.7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 spans="1:34" ht="12.7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 spans="1:34" ht="12.7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 spans="1:34" ht="12.7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ht="12.7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 spans="1:34" ht="12.7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 spans="1:34" ht="12.7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 spans="1:34" ht="12.7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 spans="1:34" ht="12.7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 spans="1:34" ht="12.7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 spans="1:34" ht="12.7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 spans="1:34" ht="12.7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 spans="1:34" ht="12.7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 spans="1:34" ht="12.7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 spans="1:34" ht="12.7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 spans="1:34" ht="12.7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 spans="1:34" ht="12.7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 spans="1:34" ht="12.7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 spans="1:34" ht="12.7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 spans="1:34" ht="12.7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 spans="1:34" ht="12.7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 spans="1:34" ht="12.7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 spans="1:34" ht="12.7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 spans="1:34" ht="12.7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2.7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 spans="1:34" ht="12.7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 spans="1:34" ht="12.7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 spans="1:34" ht="12.7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 spans="1:34" ht="12.7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 spans="1:34" ht="12.7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 spans="1:34" ht="12.7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 spans="1:34" ht="12.7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 spans="1:34" ht="12.7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 spans="1:34" ht="12.7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 spans="1:34" ht="12.7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 spans="1:34" ht="12.7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 spans="1:34" ht="12.7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 spans="1:34" ht="12.7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 spans="1:34" ht="12.7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 spans="1:34" ht="12.7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2.7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 spans="1:34" ht="12.7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 spans="1:34" ht="12.7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 spans="1:34" ht="12.7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 spans="1:34" ht="12.7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 spans="1:34" ht="12.7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 spans="1:34" ht="12.7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 spans="1:34" ht="12.7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 spans="1:34" ht="12.7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 spans="1:34" ht="12.7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 spans="1:34" ht="12.7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 spans="1:34" ht="12.7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2.7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 spans="1:34" ht="12.7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 spans="1:34" ht="12.7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 spans="1:34" ht="12.7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 spans="1:34" ht="12.7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 spans="1:34" ht="12.7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1:34" ht="12.7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1:34" ht="12.7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1:34" ht="12.7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 spans="1:34" ht="12.7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 spans="1:34" ht="12.7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 spans="1:34" ht="12.7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 spans="1:34" ht="12.7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 spans="1:34" ht="12.7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 spans="1:34" ht="12.7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 spans="1:34" ht="12.7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 spans="1:34" ht="12.7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 spans="1:34" ht="12.7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 spans="1:34" ht="12.7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 spans="1:34" ht="12.7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ht="12.7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 spans="1:34" ht="12.7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 spans="1:34" ht="12.7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 spans="1:34" ht="12.7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 spans="1:34" ht="12.7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 spans="1:34" ht="12.7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 spans="1:34" ht="12.7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 spans="1:34" ht="12.7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ht="12.7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 spans="1:34" ht="12.7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 spans="1:34" ht="12.7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 spans="1:34" ht="12.7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 spans="1:34" ht="12.7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 spans="1:34" ht="12.7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 spans="1:34" ht="12.7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 spans="1:34" ht="12.7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ht="12.7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 spans="1:34" ht="12.7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 spans="1:34" ht="12.7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 spans="1:34" ht="12.7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 spans="1:34" ht="12.7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 spans="1:34" ht="12.7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 spans="1:34" ht="12.7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 spans="1:34" ht="12.7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ht="12.7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 spans="1:34" ht="12.7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 spans="1:34" ht="12.7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 spans="1:34" ht="12.7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 spans="1:34" ht="12.7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 spans="1:34" ht="12.7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 spans="1:34" ht="12.7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 spans="1:34" ht="12.7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 spans="1:34" ht="12.7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 spans="1:34" ht="12.7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 spans="1:34" ht="12.7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 spans="1:34" ht="12.7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ht="12.7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 spans="1:34" ht="12.7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 spans="1:34" ht="12.7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 spans="1:34" ht="12.7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 spans="1:34" ht="12.7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 spans="1:34" ht="12.7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 spans="1:34" ht="12.7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 spans="1:34" ht="12.7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 spans="1:34" ht="12.7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 spans="1:34" ht="12.7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 spans="1:34" ht="12.7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 spans="1:34" ht="12.7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 spans="1:34" ht="12.7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 spans="1:34" ht="12.7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 spans="1:34" ht="12.7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 spans="1:34" ht="12.7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 spans="1:34" ht="12.7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 spans="1:34" ht="12.7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 spans="1:34" ht="12.7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 spans="1:34" ht="12.7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ht="12.7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 spans="1:34" ht="12.7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 spans="1:34" ht="12.7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 spans="1:34" ht="12.7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 spans="1:34" ht="12.7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 spans="1:34" ht="12.7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 spans="1:34" ht="12.7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 spans="1:34" ht="12.7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 spans="1:34" ht="12.7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 spans="1:34" ht="12.7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 spans="1:34" ht="12.7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 spans="1:34" ht="12.7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 spans="1:34" ht="12.7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 spans="1:34" ht="12.7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 spans="1:34" ht="12.7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 spans="1:34" ht="12.7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 spans="1:34" ht="12.7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 spans="1:34" ht="12.7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 spans="1:34" ht="12.7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 spans="1:34" ht="12.7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 spans="1:34" ht="12.7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 spans="1:34" ht="12.7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 spans="1:34" ht="12.7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 spans="1:34" ht="12.7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 spans="1:34" ht="12.7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 spans="1:34" ht="12.7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 spans="1:34" ht="12.7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 spans="1:34" ht="12.7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 spans="1:34" ht="12.7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 spans="1:34" ht="12.7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 spans="1:34" ht="12.7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 spans="1:34" ht="12.7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 spans="1:34" ht="12.7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 spans="1:34" ht="12.7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 spans="1:34" ht="12.7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 spans="1:34" ht="12.7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2.7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 spans="1:34" ht="12.7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 spans="1:34" ht="12.7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 spans="1:34" ht="12.7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ht="12.7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 spans="1:34" ht="12.7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 spans="1:34" ht="12.7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 spans="1:34" ht="12.7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2.7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 spans="1:34" ht="12.7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 spans="1:34" ht="12.7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 spans="1:34" ht="12.7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 spans="1:34" ht="12.7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 spans="1:34" ht="12.7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ht="12.7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 spans="1:34" ht="12.7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 spans="1:34" ht="12.7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 spans="1:34" ht="12.7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 spans="1:34" ht="12.7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 spans="1:34" ht="12.7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 spans="1:34" ht="12.7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 spans="1:34" ht="12.7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 spans="1:34" ht="12.7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 spans="1:34" ht="12.7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 spans="1:34" ht="12.7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 spans="1:34" ht="12.7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 spans="1:34" ht="12.7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 spans="1:34" ht="12.7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 spans="1:34" ht="12.7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 spans="1:34" ht="12.7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 spans="1:34" ht="12.7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 spans="1:34" ht="12.7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 spans="1:34" ht="12.7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 spans="1:34" ht="12.7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 spans="1:34" ht="12.7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 spans="1:34" ht="12.7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 spans="1:34" ht="12.7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 spans="1:34" ht="12.7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 spans="1:34" ht="12.7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 spans="1:34" ht="12.7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 spans="1:34" ht="12.7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 spans="1:34" ht="12.7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 spans="1:34" ht="12.7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 spans="1:34" ht="12.7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 spans="1:34" ht="12.7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 spans="1:34" ht="12.7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 spans="1:34" ht="12.7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 spans="1:34" ht="12.7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 spans="1:34" ht="12.7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 spans="1:34" ht="12.7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 spans="1:34" ht="12.7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 spans="1:34" ht="12.7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 spans="1:34" ht="12.7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 spans="1:34" ht="12.7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 spans="1:34" ht="12.7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 spans="1:34" ht="12.7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 spans="1:34" ht="12.7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 spans="1:34" ht="12.7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 spans="1:34" ht="12.7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 spans="1:34" ht="12.7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 spans="1:34" ht="12.7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 spans="1:34" ht="12.7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 spans="1:34" ht="12.7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 spans="1:34" ht="12.7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 spans="1:34" ht="12.7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 spans="1:34" ht="12.7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 spans="1:34" ht="12.7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 spans="1:34" ht="12.7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 spans="1:34" ht="12.7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 spans="1:34" ht="12.7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 spans="1:34" ht="12.7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 spans="1:34" ht="12.7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 spans="1:34" ht="12.7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 spans="1:34" ht="12.7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 spans="1:34" ht="12.7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 spans="1:34" ht="12.7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 spans="1:34" ht="12.7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 spans="1:34" ht="12.7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 spans="1:34" ht="12.7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 spans="1:34" ht="12.7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 spans="1:34" ht="12.7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 spans="1:34" ht="12.7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 spans="1:34" ht="12.7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 spans="1:34" ht="12.7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 spans="1:34" ht="12.7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 spans="1:34" ht="12.7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 spans="1:34" ht="12.7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 spans="1:34" ht="12.7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 spans="1:34" ht="12.7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 spans="1:34" ht="12.7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 spans="1:34" ht="12.7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 spans="1:34" ht="12.7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 spans="1:34" ht="12.7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 spans="1:34" ht="12.7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</row>
    <row r="766" spans="1:34" ht="12.7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</row>
    <row r="767" spans="1:34" ht="12.7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</row>
    <row r="768" spans="1:34" ht="12.7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</row>
    <row r="769" spans="1:34" ht="12.7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</row>
    <row r="770" spans="1:34" ht="12.7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</row>
    <row r="771" spans="1:34" ht="12.7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</row>
    <row r="772" spans="1:34" ht="12.7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</row>
    <row r="773" spans="1:34" ht="12.7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</row>
    <row r="774" spans="1:34" ht="12.7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</row>
    <row r="775" spans="1:34" ht="12.7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</row>
    <row r="776" spans="1:34" ht="12.7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</row>
    <row r="777" spans="1:34" ht="12.7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</row>
    <row r="778" spans="1:34" ht="12.7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</row>
    <row r="779" spans="1:34" ht="12.7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2.7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</row>
    <row r="781" spans="1:34" ht="12.7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</row>
    <row r="782" spans="1:34" ht="12.7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</row>
    <row r="783" spans="1:34" ht="12.7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</row>
    <row r="784" spans="1:34" ht="12.7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</row>
    <row r="785" spans="1:34" ht="12.7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 spans="1:34" ht="12.7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</row>
    <row r="787" spans="1:34" ht="12.7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2.7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</row>
    <row r="789" spans="1:34" ht="12.7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</row>
    <row r="790" spans="1:34" ht="12.7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</row>
    <row r="791" spans="1:34" ht="12.7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</row>
    <row r="792" spans="1:34" ht="12.7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</row>
    <row r="793" spans="1:34" ht="12.7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 spans="1:34" ht="12.7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</row>
    <row r="795" spans="1:34" ht="12.7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</row>
    <row r="796" spans="1:34" ht="12.7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</row>
    <row r="797" spans="1:34" ht="12.7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</row>
    <row r="798" spans="1:34" ht="12.7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</row>
    <row r="799" spans="1:34" ht="12.7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</row>
    <row r="800" spans="1:34" ht="12.7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</row>
    <row r="801" spans="1:34" ht="12.7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</row>
    <row r="802" spans="1:34" ht="12.7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</row>
    <row r="803" spans="1:34" ht="12.7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</row>
    <row r="804" spans="1:34" ht="12.7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</row>
    <row r="805" spans="1:34" ht="12.7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</row>
    <row r="806" spans="1:34" ht="12.7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</row>
    <row r="807" spans="1:34" ht="12.7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</row>
    <row r="808" spans="1:34" ht="12.7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</row>
    <row r="809" spans="1:34" ht="12.7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</row>
    <row r="810" spans="1:34" ht="12.7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</row>
    <row r="811" spans="1:34" ht="12.7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</row>
    <row r="812" spans="1:34" ht="12.7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</row>
    <row r="813" spans="1:34" ht="12.7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</row>
    <row r="814" spans="1:34" ht="12.7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</row>
    <row r="815" spans="1:34" ht="12.7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</row>
    <row r="816" spans="1:34" ht="12.7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</row>
    <row r="817" spans="1:34" ht="12.7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</row>
    <row r="818" spans="1:34" ht="12.7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</row>
    <row r="819" spans="1:34" ht="12.7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</row>
    <row r="820" spans="1:34" ht="12.7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</row>
    <row r="821" spans="1:34" ht="12.7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</row>
    <row r="822" spans="1:34" ht="12.7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</row>
    <row r="823" spans="1:34" ht="12.7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2.7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</row>
    <row r="825" spans="1:34" ht="12.7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</row>
    <row r="826" spans="1:34" ht="12.7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</row>
    <row r="827" spans="1:34" ht="12.7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</row>
    <row r="828" spans="1:34" ht="12.7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</row>
    <row r="829" spans="1:34" ht="12.7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 spans="1:34" ht="12.7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</row>
    <row r="831" spans="1:34" ht="12.7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</row>
    <row r="832" spans="1:34" ht="12.7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</row>
    <row r="833" spans="1:34" ht="12.7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</row>
    <row r="834" spans="1:34" ht="12.7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</row>
    <row r="835" spans="1:34" ht="12.7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</row>
    <row r="836" spans="1:34" ht="12.7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</row>
    <row r="837" spans="1:34" ht="12.7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</row>
    <row r="838" spans="1:34" ht="12.7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</row>
    <row r="839" spans="1:34" ht="12.7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</row>
    <row r="840" spans="1:34" ht="12.7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</row>
    <row r="841" spans="1:34" ht="12.7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</row>
    <row r="842" spans="1:34" ht="12.7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</row>
    <row r="843" spans="1:34" ht="12.7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</row>
    <row r="844" spans="1:34" ht="12.7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</row>
    <row r="845" spans="1:34" ht="12.7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</row>
    <row r="846" spans="1:34" ht="12.7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</row>
    <row r="847" spans="1:34" ht="12.7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</row>
    <row r="848" spans="1:34" ht="12.7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</row>
    <row r="849" spans="1:34" ht="12.7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</row>
    <row r="850" spans="1:34" ht="12.7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</row>
    <row r="851" spans="1:34" ht="12.7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</row>
    <row r="852" spans="1:34" ht="12.7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</row>
    <row r="853" spans="1:34" ht="12.7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</row>
    <row r="854" spans="1:34" ht="12.7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</row>
    <row r="855" spans="1:34" ht="12.7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</row>
    <row r="856" spans="1:34" ht="12.7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</row>
    <row r="857" spans="1:34" ht="12.7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</row>
    <row r="858" spans="1:34" ht="12.7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</row>
    <row r="859" spans="1:34" ht="12.7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</row>
    <row r="860" spans="1:34" ht="12.7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</row>
    <row r="861" spans="1:34" ht="12.7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</row>
    <row r="862" spans="1:34" ht="12.7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</row>
    <row r="863" spans="1:34" ht="12.7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</row>
    <row r="864" spans="1:34" ht="12.7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</row>
    <row r="865" spans="1:34" ht="12.7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</row>
    <row r="866" spans="1:34" ht="12.7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</row>
    <row r="867" spans="1:34" ht="12.7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</row>
    <row r="868" spans="1:34" ht="12.7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</row>
    <row r="869" spans="1:34" ht="12.7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</row>
    <row r="870" spans="1:34" ht="12.7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</row>
    <row r="871" spans="1:34" ht="12.7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</row>
    <row r="872" spans="1:34" ht="12.7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</row>
    <row r="873" spans="1:34" ht="12.7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</row>
    <row r="874" spans="1:34" ht="12.7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</row>
    <row r="875" spans="1:34" ht="12.7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</row>
    <row r="876" spans="1:34" ht="12.7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</row>
    <row r="877" spans="1:34" ht="12.7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</row>
    <row r="878" spans="1:34" ht="12.7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</row>
    <row r="879" spans="1:34" ht="12.7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</row>
    <row r="880" spans="1:34" ht="12.7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</row>
    <row r="881" spans="1:34" ht="12.7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</row>
    <row r="882" spans="1:34" ht="12.7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</row>
    <row r="883" spans="1:34" ht="12.7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</row>
    <row r="884" spans="1:34" ht="12.7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</row>
    <row r="885" spans="1:34" ht="12.7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</row>
    <row r="886" spans="1:34" ht="12.7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</row>
    <row r="887" spans="1:34" ht="12.7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</row>
    <row r="888" spans="1:34" ht="12.7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</row>
    <row r="889" spans="1:34" ht="12.7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</row>
    <row r="890" spans="1:34" ht="12.7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</row>
    <row r="891" spans="1:34" ht="12.7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</row>
    <row r="892" spans="1:34" ht="12.7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</row>
    <row r="893" spans="1:34" ht="12.7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</row>
    <row r="894" spans="1:34" ht="12.7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</row>
    <row r="895" spans="1:34" ht="12.7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</row>
    <row r="896" spans="1:34" ht="12.7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</row>
    <row r="897" spans="1:34" ht="12.7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</row>
    <row r="898" spans="1:34" ht="12.7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</row>
    <row r="899" spans="1:34" ht="12.7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</row>
    <row r="900" spans="1:34" ht="12.7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</row>
    <row r="901" spans="1:34" ht="12.7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</row>
    <row r="902" spans="1:34" ht="12.7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</row>
    <row r="903" spans="1:34" ht="12.7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</row>
    <row r="904" spans="1:34" ht="12.7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</row>
    <row r="905" spans="1:34" ht="12.7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</row>
    <row r="906" spans="1:34" ht="12.7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</row>
    <row r="907" spans="1:34" ht="12.7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</row>
    <row r="908" spans="1:34" ht="12.7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</row>
    <row r="909" spans="1:34" ht="12.75" customHeight="1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</row>
    <row r="910" spans="1:34" ht="12.75" customHeight="1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</row>
    <row r="911" spans="1:34" ht="12.75" customHeight="1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</row>
    <row r="912" spans="1:34" ht="12.75" customHeight="1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</row>
    <row r="913" spans="1:34" ht="12.75" customHeight="1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</row>
    <row r="914" spans="1:34" ht="12.75" customHeight="1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</row>
    <row r="915" spans="1:34" ht="12.75" customHeight="1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</row>
    <row r="916" spans="1:34" ht="12.75" customHeight="1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</row>
    <row r="917" spans="1:34" ht="12.75" customHeight="1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</row>
    <row r="918" spans="1:34" ht="12.75" customHeight="1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</row>
    <row r="919" spans="1:34" ht="12.75" customHeight="1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</row>
    <row r="920" spans="1:34" ht="12.75" customHeight="1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</row>
    <row r="921" spans="1:34" ht="12.75" customHeight="1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</row>
    <row r="922" spans="1:34" ht="12.75" customHeight="1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</row>
    <row r="923" spans="1:34" ht="12.75" customHeight="1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</row>
    <row r="924" spans="1:34" ht="12.75" customHeight="1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</row>
    <row r="925" spans="1:34" ht="12.75" customHeight="1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</row>
    <row r="926" spans="1:34" ht="12.75" customHeight="1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</row>
    <row r="927" spans="1:34" ht="12.75" customHeight="1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</row>
    <row r="928" spans="1:34" ht="12.75" customHeight="1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</row>
    <row r="929" spans="1:34" ht="12.75" customHeight="1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</row>
    <row r="930" spans="1:34" ht="12.75" customHeight="1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</row>
    <row r="931" spans="1:34" ht="12.75" customHeight="1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</row>
    <row r="932" spans="1:34" ht="12.75" customHeight="1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</row>
    <row r="933" spans="1:34" ht="12.75" customHeight="1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</row>
    <row r="934" spans="1:34" ht="12.75" customHeight="1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</row>
    <row r="935" spans="1:34" ht="12.75" customHeight="1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</row>
    <row r="936" spans="1:34" ht="12.75" customHeight="1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</row>
    <row r="937" spans="1:34" ht="12.75" customHeight="1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</row>
    <row r="938" spans="1:34" ht="12.75" customHeight="1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</row>
    <row r="939" spans="1:34" ht="12.75" customHeight="1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</row>
    <row r="940" spans="1:34" ht="12.75" customHeight="1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</row>
    <row r="941" spans="1:34" ht="12.75" customHeight="1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</row>
    <row r="942" spans="1:34" ht="12.75" customHeight="1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</row>
    <row r="943" spans="1:34" ht="12.75" customHeight="1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2.75" customHeight="1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</row>
    <row r="945" spans="1:34" ht="12.75" customHeight="1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</row>
    <row r="946" spans="1:34" ht="12.75" customHeight="1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</row>
    <row r="947" spans="1:34" ht="12.75" customHeight="1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</row>
    <row r="948" spans="1:34" ht="12.75" customHeight="1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</row>
    <row r="949" spans="1:34" ht="12.75" customHeight="1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 spans="1:34" ht="12.75" customHeight="1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</row>
    <row r="951" spans="1:34" ht="12.75" customHeight="1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</row>
    <row r="952" spans="1:34" ht="12.75" customHeight="1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</row>
    <row r="953" spans="1:34" ht="12.75" customHeight="1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</row>
    <row r="954" spans="1:34" ht="12.75" customHeight="1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</row>
    <row r="955" spans="1:34" ht="12.75" customHeight="1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</row>
    <row r="956" spans="1:34" ht="12.75" customHeight="1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</row>
    <row r="957" spans="1:34" ht="12.75" customHeight="1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</row>
    <row r="958" spans="1:34" ht="12.75" customHeight="1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</row>
    <row r="959" spans="1:34" ht="12.75" customHeight="1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</row>
    <row r="960" spans="1:34" ht="12.75" customHeight="1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</row>
    <row r="961" spans="1:34" ht="12.75" customHeight="1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</row>
    <row r="962" spans="1:34" ht="12.75" customHeight="1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</row>
    <row r="963" spans="1:34" ht="12.75" customHeight="1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</row>
    <row r="964" spans="1:34" ht="12.75" customHeight="1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</row>
    <row r="965" spans="1:34" ht="12.75" customHeight="1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</row>
    <row r="966" spans="1:34" ht="12.75" customHeight="1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</row>
    <row r="967" spans="1:34" ht="12.75" customHeight="1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</row>
    <row r="968" spans="1:34" ht="12.75" customHeight="1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</row>
    <row r="969" spans="1:34" ht="12.75" customHeight="1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</row>
    <row r="970" spans="1:34" ht="12.75" customHeight="1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</row>
    <row r="971" spans="1:34" ht="12.75" customHeight="1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</row>
    <row r="972" spans="1:34" ht="12.75" customHeight="1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</row>
    <row r="973" spans="1:34" ht="12.75" customHeight="1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</row>
    <row r="974" spans="1:34" ht="12.75" customHeight="1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</row>
    <row r="975" spans="1:34" ht="12.75" customHeight="1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</row>
    <row r="976" spans="1:34" ht="12.75" customHeight="1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</row>
    <row r="977" spans="1:34" ht="12.75" customHeight="1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</row>
    <row r="978" spans="1:34" ht="12.75" customHeight="1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</row>
    <row r="979" spans="1:34" ht="12.75" customHeight="1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</row>
    <row r="980" spans="1:34" ht="12.75" customHeight="1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</row>
    <row r="981" spans="1:34" ht="12.75" customHeight="1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</row>
    <row r="982" spans="1:34" ht="12.75" customHeight="1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</row>
    <row r="983" spans="1:34" ht="12.75" customHeight="1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</row>
    <row r="984" spans="1:34" ht="12.75" customHeight="1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</row>
    <row r="985" spans="1:34" ht="12.75" customHeight="1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</row>
    <row r="986" spans="1:34" ht="12.75" customHeight="1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</row>
    <row r="987" spans="1:34" ht="12.75" customHeight="1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</row>
    <row r="988" spans="1:34" ht="12.75" customHeight="1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</row>
    <row r="989" spans="1:34" ht="12.75" customHeight="1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</row>
    <row r="990" spans="1:34" ht="12.75" customHeight="1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</row>
    <row r="991" spans="1:34" ht="12.75" customHeight="1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2.75" customHeight="1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</row>
    <row r="993" spans="1:34" ht="12.75" customHeight="1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</row>
  </sheetData>
  <mergeCells count="31">
    <mergeCell ref="C9:N9"/>
    <mergeCell ref="C8:N8"/>
    <mergeCell ref="B1:G1"/>
    <mergeCell ref="H1:N1"/>
    <mergeCell ref="B3:N3"/>
    <mergeCell ref="B4:N4"/>
    <mergeCell ref="C7:N7"/>
    <mergeCell ref="C6:N6"/>
    <mergeCell ref="T34:AG34"/>
    <mergeCell ref="B35:D39"/>
    <mergeCell ref="G35:Q39"/>
    <mergeCell ref="C11:AG11"/>
    <mergeCell ref="B16:AG16"/>
    <mergeCell ref="B21:AG21"/>
    <mergeCell ref="B26:AG26"/>
    <mergeCell ref="B45:AG45"/>
    <mergeCell ref="B13:B14"/>
    <mergeCell ref="AG13:AG14"/>
    <mergeCell ref="T35:AF35"/>
    <mergeCell ref="T36:AF36"/>
    <mergeCell ref="T37:AF37"/>
    <mergeCell ref="T38:AF38"/>
    <mergeCell ref="T39:AF39"/>
    <mergeCell ref="T40:AF40"/>
    <mergeCell ref="B40:D40"/>
    <mergeCell ref="G40:Q40"/>
    <mergeCell ref="B42:AG42"/>
    <mergeCell ref="B43:AG43"/>
    <mergeCell ref="B44:AG44"/>
    <mergeCell ref="B34:D34"/>
    <mergeCell ref="G34:Q34"/>
  </mergeCells>
  <conditionalFormatting sqref="C19 F19:J19 M19:Q19 T19:X19 AA19:AE19 C24 F24:J24 M24:Q24 T24:X24 AA24:AE24 C30 F30:J30 M30:Q30 T30:X30 AA30:AE30 C32 F32:J32 M32:Q32 T32:X32 AA32:AE32">
    <cfRule type="cellIs" dxfId="5" priority="6" operator="greaterThan">
      <formula>$AG$35</formula>
    </cfRule>
  </conditionalFormatting>
  <conditionalFormatting sqref="AG30">
    <cfRule type="cellIs" dxfId="4" priority="5" operator="greaterThan">
      <formula>$AG$38</formula>
    </cfRule>
  </conditionalFormatting>
  <conditionalFormatting sqref="AG32">
    <cfRule type="cellIs" dxfId="3" priority="1" operator="greaterThan">
      <formula>$AG$37</formula>
    </cfRule>
  </conditionalFormatting>
  <dataValidations count="1">
    <dataValidation type="list" allowBlank="1" showInputMessage="1" showErrorMessage="1" sqref="C7:K7" xr:uid="{51C64EC7-1415-4D9A-BC5D-2591AFD227DF}">
      <formula1>$S$1:$S$3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92E3-4687-4B89-BED0-D1EE7A851AA2}">
  <dimension ref="A1:AJ993"/>
  <sheetViews>
    <sheetView topLeftCell="A17" zoomScale="130" zoomScaleNormal="130" workbookViewId="0">
      <selection activeCell="AH32" sqref="AH32"/>
    </sheetView>
  </sheetViews>
  <sheetFormatPr defaultColWidth="12.5703125" defaultRowHeight="15" customHeight="1" x14ac:dyDescent="0.15"/>
  <cols>
    <col min="1" max="1" width="11" style="13" customWidth="1"/>
    <col min="2" max="2" width="32.7109375" style="13" customWidth="1"/>
    <col min="3" max="3" width="3.85546875" style="13" customWidth="1"/>
    <col min="4" max="4" width="4.7109375" style="13" customWidth="1"/>
    <col min="5" max="5" width="4.42578125" style="13" customWidth="1"/>
    <col min="6" max="6" width="4.28515625" style="13" customWidth="1"/>
    <col min="7" max="7" width="4.42578125" style="13" customWidth="1"/>
    <col min="8" max="8" width="4.7109375" style="13" customWidth="1"/>
    <col min="9" max="9" width="4.28515625" style="13" customWidth="1"/>
    <col min="10" max="10" width="3.85546875" style="13" customWidth="1"/>
    <col min="11" max="12" width="4.42578125" style="13" customWidth="1"/>
    <col min="13" max="13" width="4.140625" style="13" customWidth="1"/>
    <col min="14" max="14" width="3.85546875" style="13" customWidth="1"/>
    <col min="15" max="15" width="4" style="13" customWidth="1"/>
    <col min="16" max="16" width="4.28515625" style="13" customWidth="1"/>
    <col min="17" max="17" width="3.85546875" style="13" customWidth="1"/>
    <col min="18" max="18" width="4.42578125" style="13" customWidth="1"/>
    <col min="19" max="19" width="3.85546875" style="13" customWidth="1"/>
    <col min="20" max="20" width="3.7109375" style="13" customWidth="1"/>
    <col min="21" max="21" width="4.42578125" style="13" customWidth="1"/>
    <col min="22" max="22" width="4" style="13" customWidth="1"/>
    <col min="23" max="23" width="4.28515625" style="13" customWidth="1"/>
    <col min="24" max="24" width="3.85546875" style="13" customWidth="1"/>
    <col min="25" max="25" width="4.42578125" style="13" customWidth="1"/>
    <col min="26" max="26" width="4.85546875" style="13" customWidth="1"/>
    <col min="27" max="27" width="4.7109375" style="13" customWidth="1"/>
    <col min="28" max="28" width="3.85546875" style="13" customWidth="1"/>
    <col min="29" max="29" width="4" style="13" customWidth="1"/>
    <col min="30" max="32" width="4.28515625" style="13" customWidth="1"/>
    <col min="33" max="33" width="3.85546875" style="13" customWidth="1"/>
    <col min="34" max="34" width="10.42578125" style="13" customWidth="1"/>
    <col min="35" max="16384" width="12.5703125" style="13"/>
  </cols>
  <sheetData>
    <row r="1" spans="1:35" ht="59.25" customHeight="1" x14ac:dyDescent="0.15">
      <c r="A1" s="6"/>
      <c r="B1" s="76" t="s">
        <v>0</v>
      </c>
      <c r="C1" s="70"/>
      <c r="D1" s="70"/>
      <c r="E1" s="70"/>
      <c r="F1" s="70"/>
      <c r="G1" s="70"/>
      <c r="H1" s="77" t="s">
        <v>1</v>
      </c>
      <c r="I1" s="70"/>
      <c r="J1" s="70"/>
      <c r="K1" s="70"/>
      <c r="L1" s="70"/>
      <c r="M1" s="70"/>
      <c r="N1" s="70"/>
      <c r="O1" s="43"/>
      <c r="P1" s="44"/>
      <c r="Q1" s="44"/>
      <c r="R1" s="44"/>
      <c r="S1" s="11" t="s">
        <v>2</v>
      </c>
      <c r="T1" s="12">
        <v>64.5</v>
      </c>
      <c r="U1" s="44"/>
      <c r="V1" s="45"/>
      <c r="W1" s="44"/>
      <c r="X1" s="44"/>
      <c r="Y1" s="44"/>
      <c r="Z1" s="44"/>
      <c r="AA1" s="44"/>
      <c r="AB1" s="45"/>
      <c r="AC1" s="44"/>
      <c r="AD1" s="44"/>
      <c r="AE1" s="44"/>
      <c r="AF1" s="44"/>
      <c r="AG1" s="9"/>
      <c r="AH1" s="9"/>
    </row>
    <row r="2" spans="1:35" ht="11.25" customHeight="1" x14ac:dyDescent="0.15">
      <c r="A2" s="9"/>
      <c r="B2" s="14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44"/>
      <c r="P2" s="44"/>
      <c r="Q2" s="44"/>
      <c r="R2" s="44"/>
      <c r="S2" s="11" t="s">
        <v>3</v>
      </c>
      <c r="T2" s="11">
        <v>79</v>
      </c>
      <c r="U2" s="44"/>
      <c r="V2" s="45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9"/>
      <c r="AH2" s="9"/>
    </row>
    <row r="3" spans="1:35" ht="40.5" customHeight="1" x14ac:dyDescent="0.15">
      <c r="A3" s="9"/>
      <c r="B3" s="78" t="s">
        <v>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4"/>
      <c r="P3" s="44"/>
      <c r="Q3" s="44"/>
      <c r="R3" s="44"/>
      <c r="S3" s="11" t="s">
        <v>5</v>
      </c>
      <c r="T3" s="11">
        <v>93</v>
      </c>
      <c r="U3" s="44"/>
      <c r="V3" s="45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9"/>
      <c r="AH3" s="9"/>
    </row>
    <row r="4" spans="1:35" ht="12.75" customHeight="1" x14ac:dyDescent="0.15">
      <c r="A4" s="9"/>
      <c r="B4" s="80" t="s">
        <v>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44"/>
      <c r="P4" s="44"/>
      <c r="Q4" s="44"/>
      <c r="R4" s="44"/>
      <c r="S4" s="45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9"/>
      <c r="AH4" s="9"/>
    </row>
    <row r="5" spans="1:35" ht="13.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44"/>
      <c r="P5" s="44"/>
      <c r="Q5" s="44"/>
      <c r="R5" s="44"/>
      <c r="S5" s="45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9"/>
      <c r="AH5" s="9"/>
    </row>
    <row r="6" spans="1:35" ht="29.25" customHeight="1" thickBot="1" x14ac:dyDescent="0.2">
      <c r="A6" s="9"/>
      <c r="B6" s="4" t="s">
        <v>7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9"/>
      <c r="AH6" s="9"/>
    </row>
    <row r="7" spans="1:35" ht="23.25" thickBot="1" x14ac:dyDescent="0.2">
      <c r="A7" s="9"/>
      <c r="B7" s="4" t="s">
        <v>8</v>
      </c>
      <c r="C7" s="65" t="s">
        <v>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9"/>
      <c r="AH7" s="9"/>
    </row>
    <row r="8" spans="1:35" ht="29.25" customHeight="1" thickBot="1" x14ac:dyDescent="0.2">
      <c r="A8" s="9"/>
      <c r="B8" s="4" t="s">
        <v>9</v>
      </c>
      <c r="C8" s="68">
        <f>VLOOKUP(C7,S1:T3,2,FALSE)</f>
        <v>64.5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9"/>
      <c r="AH8" s="9"/>
    </row>
    <row r="9" spans="1:35" ht="26.25" customHeight="1" thickBot="1" x14ac:dyDescent="0.2">
      <c r="A9" s="9"/>
      <c r="B9" s="4" t="s">
        <v>10</v>
      </c>
      <c r="C9" s="65" t="s">
        <v>11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9"/>
      <c r="AH9" s="9"/>
    </row>
    <row r="10" spans="1:35" ht="15.75" customHeight="1" thickBot="1" x14ac:dyDescent="0.2">
      <c r="A10" s="9"/>
      <c r="B10" s="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ht="13.5" customHeight="1" thickBot="1" x14ac:dyDescent="0.2">
      <c r="A11" s="9"/>
      <c r="B11" s="1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8"/>
    </row>
    <row r="12" spans="1:35" ht="27" customHeight="1" x14ac:dyDescent="0.15">
      <c r="A12" s="9"/>
      <c r="B12" s="46" t="s">
        <v>13</v>
      </c>
      <c r="C12" s="37">
        <v>1</v>
      </c>
      <c r="D12" s="37">
        <v>2</v>
      </c>
      <c r="E12" s="37">
        <v>3</v>
      </c>
      <c r="F12" s="37">
        <v>4</v>
      </c>
      <c r="G12" s="37">
        <v>5</v>
      </c>
      <c r="H12" s="37">
        <v>6</v>
      </c>
      <c r="I12" s="37">
        <v>7</v>
      </c>
      <c r="J12" s="37">
        <v>8</v>
      </c>
      <c r="K12" s="37">
        <v>9</v>
      </c>
      <c r="L12" s="37">
        <v>10</v>
      </c>
      <c r="M12" s="37">
        <v>11</v>
      </c>
      <c r="N12" s="37">
        <v>12</v>
      </c>
      <c r="O12" s="37">
        <v>13</v>
      </c>
      <c r="P12" s="37">
        <v>14</v>
      </c>
      <c r="Q12" s="37">
        <v>15</v>
      </c>
      <c r="R12" s="37">
        <v>16</v>
      </c>
      <c r="S12" s="37">
        <v>17</v>
      </c>
      <c r="T12" s="37">
        <v>18</v>
      </c>
      <c r="U12" s="37">
        <v>19</v>
      </c>
      <c r="V12" s="37">
        <v>20</v>
      </c>
      <c r="W12" s="37">
        <v>21</v>
      </c>
      <c r="X12" s="37">
        <v>22</v>
      </c>
      <c r="Y12" s="37">
        <v>23</v>
      </c>
      <c r="Z12" s="37">
        <v>24</v>
      </c>
      <c r="AA12" s="37">
        <v>25</v>
      </c>
      <c r="AB12" s="37">
        <v>26</v>
      </c>
      <c r="AC12" s="37">
        <v>27</v>
      </c>
      <c r="AD12" s="37">
        <v>28</v>
      </c>
      <c r="AE12" s="37">
        <v>29</v>
      </c>
      <c r="AF12" s="37">
        <v>30</v>
      </c>
      <c r="AG12" s="37">
        <v>31</v>
      </c>
      <c r="AH12" s="19" t="s">
        <v>14</v>
      </c>
      <c r="AI12" s="9"/>
    </row>
    <row r="13" spans="1:35" ht="16.5" customHeight="1" thickBot="1" x14ac:dyDescent="0.2">
      <c r="A13" s="9"/>
      <c r="B13" s="72" t="s">
        <v>15</v>
      </c>
      <c r="C13" s="2" t="s">
        <v>21</v>
      </c>
      <c r="D13" s="1" t="s">
        <v>22</v>
      </c>
      <c r="E13" s="1" t="s">
        <v>16</v>
      </c>
      <c r="F13" s="1" t="s">
        <v>17</v>
      </c>
      <c r="G13" s="1" t="s">
        <v>18</v>
      </c>
      <c r="H13" s="1" t="s">
        <v>19</v>
      </c>
      <c r="I13" s="2" t="s">
        <v>20</v>
      </c>
      <c r="J13" s="2" t="s">
        <v>21</v>
      </c>
      <c r="K13" s="1" t="s">
        <v>22</v>
      </c>
      <c r="L13" s="1" t="s">
        <v>16</v>
      </c>
      <c r="M13" s="1" t="s">
        <v>17</v>
      </c>
      <c r="N13" s="1" t="s">
        <v>18</v>
      </c>
      <c r="O13" s="1" t="s">
        <v>19</v>
      </c>
      <c r="P13" s="2" t="s">
        <v>20</v>
      </c>
      <c r="Q13" s="2" t="s">
        <v>21</v>
      </c>
      <c r="R13" s="1" t="s">
        <v>22</v>
      </c>
      <c r="S13" s="1" t="s">
        <v>16</v>
      </c>
      <c r="T13" s="1" t="s">
        <v>17</v>
      </c>
      <c r="U13" s="1" t="s">
        <v>18</v>
      </c>
      <c r="V13" s="1" t="s">
        <v>19</v>
      </c>
      <c r="W13" s="2" t="s">
        <v>20</v>
      </c>
      <c r="X13" s="2" t="s">
        <v>21</v>
      </c>
      <c r="Y13" s="1" t="s">
        <v>22</v>
      </c>
      <c r="Z13" s="1" t="s">
        <v>16</v>
      </c>
      <c r="AA13" s="1" t="s">
        <v>17</v>
      </c>
      <c r="AB13" s="1" t="s">
        <v>18</v>
      </c>
      <c r="AC13" s="1" t="s">
        <v>19</v>
      </c>
      <c r="AD13" s="2" t="s">
        <v>20</v>
      </c>
      <c r="AE13" s="2" t="s">
        <v>21</v>
      </c>
      <c r="AF13" s="1" t="s">
        <v>22</v>
      </c>
      <c r="AG13" s="1" t="s">
        <v>16</v>
      </c>
      <c r="AH13" s="74"/>
      <c r="AI13" s="9"/>
    </row>
    <row r="14" spans="1:35" ht="16.5" customHeight="1" thickBot="1" x14ac:dyDescent="0.2">
      <c r="A14" s="9"/>
      <c r="B14" s="73"/>
      <c r="C14" s="2" t="s">
        <v>28</v>
      </c>
      <c r="D14" s="1" t="s">
        <v>29</v>
      </c>
      <c r="E14" s="1" t="s">
        <v>23</v>
      </c>
      <c r="F14" s="1" t="s">
        <v>24</v>
      </c>
      <c r="G14" s="1" t="s">
        <v>25</v>
      </c>
      <c r="H14" s="1" t="s">
        <v>26</v>
      </c>
      <c r="I14" s="2" t="s">
        <v>27</v>
      </c>
      <c r="J14" s="2" t="s">
        <v>28</v>
      </c>
      <c r="K14" s="1" t="s">
        <v>29</v>
      </c>
      <c r="L14" s="1" t="s">
        <v>23</v>
      </c>
      <c r="M14" s="1" t="s">
        <v>24</v>
      </c>
      <c r="N14" s="1" t="s">
        <v>25</v>
      </c>
      <c r="O14" s="1" t="s">
        <v>26</v>
      </c>
      <c r="P14" s="2" t="s">
        <v>27</v>
      </c>
      <c r="Q14" s="2" t="s">
        <v>28</v>
      </c>
      <c r="R14" s="1" t="s">
        <v>29</v>
      </c>
      <c r="S14" s="1" t="s">
        <v>23</v>
      </c>
      <c r="T14" s="1" t="s">
        <v>24</v>
      </c>
      <c r="U14" s="1" t="s">
        <v>25</v>
      </c>
      <c r="V14" s="1" t="s">
        <v>26</v>
      </c>
      <c r="W14" s="2" t="s">
        <v>27</v>
      </c>
      <c r="X14" s="2" t="s">
        <v>28</v>
      </c>
      <c r="Y14" s="1" t="s">
        <v>29</v>
      </c>
      <c r="Z14" s="1" t="s">
        <v>23</v>
      </c>
      <c r="AA14" s="1" t="s">
        <v>24</v>
      </c>
      <c r="AB14" s="1" t="s">
        <v>25</v>
      </c>
      <c r="AC14" s="1" t="s">
        <v>26</v>
      </c>
      <c r="AD14" s="2" t="s">
        <v>27</v>
      </c>
      <c r="AE14" s="2" t="s">
        <v>28</v>
      </c>
      <c r="AF14" s="1" t="s">
        <v>29</v>
      </c>
      <c r="AG14" s="1" t="s">
        <v>23</v>
      </c>
      <c r="AH14" s="75"/>
      <c r="AI14" s="9"/>
    </row>
    <row r="15" spans="1:35" ht="11.25" customHeight="1" thickBot="1" x14ac:dyDescent="0.2">
      <c r="A15" s="9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9"/>
      <c r="AF15" s="39"/>
      <c r="AG15" s="21"/>
      <c r="AH15" s="9"/>
    </row>
    <row r="16" spans="1:35" ht="15" customHeight="1" x14ac:dyDescent="0.15">
      <c r="A16" s="9"/>
      <c r="B16" s="89" t="s">
        <v>30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1:36" ht="33" customHeight="1" x14ac:dyDescent="0.15">
      <c r="A17" s="9"/>
      <c r="B17" s="22" t="s">
        <v>31</v>
      </c>
      <c r="C17" s="38"/>
      <c r="D17" s="23"/>
      <c r="E17" s="23"/>
      <c r="F17" s="23"/>
      <c r="G17" s="23"/>
      <c r="H17" s="23"/>
      <c r="I17" s="38"/>
      <c r="J17" s="38"/>
      <c r="K17" s="23"/>
      <c r="L17" s="23"/>
      <c r="M17" s="23"/>
      <c r="N17" s="23"/>
      <c r="O17" s="23"/>
      <c r="P17" s="38"/>
      <c r="Q17" s="38"/>
      <c r="R17" s="23"/>
      <c r="S17" s="23"/>
      <c r="T17" s="23"/>
      <c r="U17" s="23"/>
      <c r="V17" s="23"/>
      <c r="W17" s="38"/>
      <c r="X17" s="38"/>
      <c r="Y17" s="23"/>
      <c r="Z17" s="23"/>
      <c r="AA17" s="23"/>
      <c r="AB17" s="23"/>
      <c r="AC17" s="40"/>
      <c r="AD17" s="38"/>
      <c r="AE17" s="38"/>
      <c r="AF17" s="40"/>
      <c r="AG17" s="40"/>
      <c r="AH17" s="24">
        <f>SUM(C17:AG17)</f>
        <v>0</v>
      </c>
      <c r="AI17" s="9"/>
    </row>
    <row r="18" spans="1:36" ht="22.5" x14ac:dyDescent="0.15">
      <c r="A18" s="9"/>
      <c r="B18" s="22" t="s">
        <v>31</v>
      </c>
      <c r="C18" s="38"/>
      <c r="D18" s="23"/>
      <c r="E18" s="23"/>
      <c r="F18" s="23"/>
      <c r="G18" s="23"/>
      <c r="H18" s="23"/>
      <c r="I18" s="38"/>
      <c r="J18" s="38"/>
      <c r="K18" s="23"/>
      <c r="L18" s="23"/>
      <c r="M18" s="23"/>
      <c r="N18" s="23"/>
      <c r="O18" s="23"/>
      <c r="P18" s="38"/>
      <c r="Q18" s="38"/>
      <c r="R18" s="23"/>
      <c r="S18" s="23"/>
      <c r="T18" s="23"/>
      <c r="U18" s="23"/>
      <c r="V18" s="23"/>
      <c r="W18" s="38"/>
      <c r="X18" s="38"/>
      <c r="Y18" s="23"/>
      <c r="Z18" s="23"/>
      <c r="AA18" s="23"/>
      <c r="AB18" s="23"/>
      <c r="AC18" s="40"/>
      <c r="AD18" s="38"/>
      <c r="AE18" s="38"/>
      <c r="AF18" s="40"/>
      <c r="AG18" s="40"/>
      <c r="AH18" s="24">
        <f>SUM(C18:AG18)</f>
        <v>0</v>
      </c>
      <c r="AI18" s="9"/>
    </row>
    <row r="19" spans="1:36" ht="15" customHeight="1" thickBot="1" x14ac:dyDescent="0.2">
      <c r="A19" s="9"/>
      <c r="B19" s="25" t="s">
        <v>32</v>
      </c>
      <c r="C19" s="38" t="s">
        <v>33</v>
      </c>
      <c r="D19" s="26">
        <f t="shared" ref="D19:H19" si="0">SUM(D17:D18)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38" t="s">
        <v>33</v>
      </c>
      <c r="J19" s="38" t="s">
        <v>33</v>
      </c>
      <c r="K19" s="26">
        <f t="shared" ref="K19:O19" si="1">SUM(K17:K18)</f>
        <v>0</v>
      </c>
      <c r="L19" s="26">
        <f t="shared" si="1"/>
        <v>0</v>
      </c>
      <c r="M19" s="26">
        <f t="shared" si="1"/>
        <v>0</v>
      </c>
      <c r="N19" s="26">
        <f t="shared" si="1"/>
        <v>0</v>
      </c>
      <c r="O19" s="26">
        <f t="shared" si="1"/>
        <v>0</v>
      </c>
      <c r="P19" s="38" t="s">
        <v>33</v>
      </c>
      <c r="Q19" s="38" t="s">
        <v>33</v>
      </c>
      <c r="R19" s="26">
        <f t="shared" ref="R19:V19" si="2">SUM(R17:R18)</f>
        <v>0</v>
      </c>
      <c r="S19" s="26">
        <f t="shared" si="2"/>
        <v>0</v>
      </c>
      <c r="T19" s="26">
        <f t="shared" si="2"/>
        <v>0</v>
      </c>
      <c r="U19" s="26">
        <f t="shared" si="2"/>
        <v>0</v>
      </c>
      <c r="V19" s="26">
        <f t="shared" si="2"/>
        <v>0</v>
      </c>
      <c r="W19" s="38" t="s">
        <v>33</v>
      </c>
      <c r="X19" s="38" t="s">
        <v>33</v>
      </c>
      <c r="Y19" s="26">
        <f>SUM(Y17:Y18)</f>
        <v>0</v>
      </c>
      <c r="Z19" s="26">
        <f>SUM(Z17:Z18)</f>
        <v>0</v>
      </c>
      <c r="AA19" s="26">
        <f t="shared" ref="AA19" si="3">SUM(AA17:AA18)</f>
        <v>0</v>
      </c>
      <c r="AB19" s="26">
        <f>SUM(AB17:AB18)</f>
        <v>0</v>
      </c>
      <c r="AC19" s="26">
        <f>SUM(AC17:AC18)</f>
        <v>0</v>
      </c>
      <c r="AD19" s="38" t="s">
        <v>33</v>
      </c>
      <c r="AE19" s="38" t="s">
        <v>33</v>
      </c>
      <c r="AF19" s="26">
        <f>SUM(AF17:AF18)</f>
        <v>0</v>
      </c>
      <c r="AG19" s="26">
        <f>SUM(AG17:AG18)</f>
        <v>0</v>
      </c>
      <c r="AH19" s="27">
        <f>SUM(C19:AG19)</f>
        <v>0</v>
      </c>
      <c r="AI19" s="9"/>
    </row>
    <row r="20" spans="1:36" ht="10.5" customHeight="1" thickBot="1" x14ac:dyDescent="0.2">
      <c r="A20" s="9"/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39"/>
      <c r="AF20" s="39"/>
      <c r="AG20" s="21"/>
      <c r="AH20" s="9"/>
    </row>
    <row r="21" spans="1:36" ht="27.75" customHeight="1" x14ac:dyDescent="0.15">
      <c r="A21" s="9"/>
      <c r="B21" s="47" t="s">
        <v>34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</row>
    <row r="22" spans="1:36" ht="22.5" x14ac:dyDescent="0.15">
      <c r="A22" s="9"/>
      <c r="B22" s="22" t="s">
        <v>31</v>
      </c>
      <c r="C22" s="38"/>
      <c r="D22" s="23"/>
      <c r="E22" s="23"/>
      <c r="F22" s="23"/>
      <c r="G22" s="23"/>
      <c r="H22" s="23"/>
      <c r="I22" s="38"/>
      <c r="J22" s="38"/>
      <c r="K22" s="23"/>
      <c r="L22" s="23"/>
      <c r="M22" s="23"/>
      <c r="N22" s="23"/>
      <c r="O22" s="23"/>
      <c r="P22" s="38"/>
      <c r="Q22" s="38"/>
      <c r="R22" s="23"/>
      <c r="S22" s="23"/>
      <c r="T22" s="23"/>
      <c r="U22" s="23"/>
      <c r="V22" s="23"/>
      <c r="W22" s="38"/>
      <c r="X22" s="38"/>
      <c r="Y22" s="23"/>
      <c r="Z22" s="23"/>
      <c r="AA22" s="23"/>
      <c r="AB22" s="23"/>
      <c r="AC22" s="40"/>
      <c r="AD22" s="38"/>
      <c r="AE22" s="38"/>
      <c r="AF22" s="40"/>
      <c r="AG22" s="40"/>
      <c r="AH22" s="24">
        <f>SUM(C22:AG22)</f>
        <v>0</v>
      </c>
      <c r="AI22" s="9"/>
      <c r="AJ22" s="15"/>
    </row>
    <row r="23" spans="1:36" ht="22.5" x14ac:dyDescent="0.15">
      <c r="A23" s="9"/>
      <c r="B23" s="22" t="s">
        <v>31</v>
      </c>
      <c r="C23" s="38"/>
      <c r="D23" s="23"/>
      <c r="E23" s="23"/>
      <c r="F23" s="23"/>
      <c r="G23" s="23"/>
      <c r="H23" s="23"/>
      <c r="I23" s="38"/>
      <c r="J23" s="38"/>
      <c r="K23" s="23"/>
      <c r="L23" s="23"/>
      <c r="M23" s="23"/>
      <c r="N23" s="23"/>
      <c r="O23" s="23"/>
      <c r="P23" s="38"/>
      <c r="Q23" s="38"/>
      <c r="R23" s="23"/>
      <c r="S23" s="23"/>
      <c r="T23" s="23"/>
      <c r="U23" s="23"/>
      <c r="V23" s="23"/>
      <c r="W23" s="38"/>
      <c r="X23" s="38"/>
      <c r="Y23" s="23"/>
      <c r="Z23" s="23"/>
      <c r="AA23" s="23"/>
      <c r="AB23" s="23"/>
      <c r="AC23" s="40"/>
      <c r="AD23" s="38"/>
      <c r="AE23" s="38"/>
      <c r="AF23" s="40"/>
      <c r="AG23" s="40"/>
      <c r="AH23" s="24">
        <f>SUM(C23:AG23)</f>
        <v>0</v>
      </c>
      <c r="AI23" s="9"/>
      <c r="AJ23" s="15"/>
    </row>
    <row r="24" spans="1:36" ht="15" customHeight="1" thickBot="1" x14ac:dyDescent="0.2">
      <c r="A24" s="9"/>
      <c r="B24" s="25" t="s">
        <v>35</v>
      </c>
      <c r="C24" s="38" t="s">
        <v>33</v>
      </c>
      <c r="D24" s="26">
        <f t="shared" ref="D24:H24" si="4">SUM(D22:D23)</f>
        <v>0</v>
      </c>
      <c r="E24" s="26">
        <f t="shared" si="4"/>
        <v>0</v>
      </c>
      <c r="F24" s="26">
        <f t="shared" si="4"/>
        <v>0</v>
      </c>
      <c r="G24" s="26">
        <f t="shared" si="4"/>
        <v>0</v>
      </c>
      <c r="H24" s="26">
        <f t="shared" si="4"/>
        <v>0</v>
      </c>
      <c r="I24" s="38" t="s">
        <v>33</v>
      </c>
      <c r="J24" s="38" t="s">
        <v>33</v>
      </c>
      <c r="K24" s="26">
        <f t="shared" ref="K24:O24" si="5">SUM(K22:K23)</f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38" t="s">
        <v>33</v>
      </c>
      <c r="Q24" s="38" t="s">
        <v>33</v>
      </c>
      <c r="R24" s="26">
        <f t="shared" ref="R24:V24" si="6">SUM(R22:R23)</f>
        <v>0</v>
      </c>
      <c r="S24" s="26">
        <f t="shared" si="6"/>
        <v>0</v>
      </c>
      <c r="T24" s="26">
        <f t="shared" si="6"/>
        <v>0</v>
      </c>
      <c r="U24" s="26">
        <f t="shared" si="6"/>
        <v>0</v>
      </c>
      <c r="V24" s="26">
        <f t="shared" si="6"/>
        <v>0</v>
      </c>
      <c r="W24" s="38" t="s">
        <v>33</v>
      </c>
      <c r="X24" s="38" t="s">
        <v>33</v>
      </c>
      <c r="Y24" s="26">
        <f t="shared" ref="Y24" si="7">SUM(Y22:Y23)</f>
        <v>0</v>
      </c>
      <c r="Z24" s="26">
        <f t="shared" ref="Z24:AA24" si="8">SUM(Z22:Z23)</f>
        <v>0</v>
      </c>
      <c r="AA24" s="26">
        <f t="shared" si="8"/>
        <v>0</v>
      </c>
      <c r="AB24" s="26">
        <f>SUM(AB22:AB23)</f>
        <v>0</v>
      </c>
      <c r="AC24" s="41">
        <f>SUM(AC22:AC23)</f>
        <v>0</v>
      </c>
      <c r="AD24" s="38"/>
      <c r="AE24" s="38"/>
      <c r="AF24" s="41">
        <f t="shared" ref="AF24:AG24" si="9">SUM(AF22:AF23)</f>
        <v>0</v>
      </c>
      <c r="AG24" s="41">
        <f t="shared" si="9"/>
        <v>0</v>
      </c>
      <c r="AH24" s="27">
        <f>SUM(C24:AG24)</f>
        <v>0</v>
      </c>
      <c r="AI24" s="9"/>
    </row>
    <row r="25" spans="1:36" ht="10.5" customHeight="1" thickBot="1" x14ac:dyDescent="0.2">
      <c r="A25" s="9"/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9"/>
      <c r="AF25" s="39"/>
      <c r="AG25" s="21"/>
      <c r="AH25" s="9"/>
    </row>
    <row r="26" spans="1:36" ht="16.5" customHeight="1" x14ac:dyDescent="0.15">
      <c r="A26" s="9"/>
      <c r="B26" s="50" t="s">
        <v>57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5"/>
    </row>
    <row r="27" spans="1:36" ht="12.75" customHeight="1" x14ac:dyDescent="0.15">
      <c r="A27" s="9"/>
      <c r="B27" s="28" t="s">
        <v>36</v>
      </c>
      <c r="C27" s="38"/>
      <c r="D27" s="23"/>
      <c r="E27" s="23"/>
      <c r="F27" s="23"/>
      <c r="G27" s="23"/>
      <c r="H27" s="23"/>
      <c r="I27" s="38"/>
      <c r="J27" s="38"/>
      <c r="K27" s="23"/>
      <c r="L27" s="23"/>
      <c r="M27" s="23"/>
      <c r="N27" s="23"/>
      <c r="O27" s="23"/>
      <c r="P27" s="38"/>
      <c r="Q27" s="38"/>
      <c r="R27" s="23"/>
      <c r="S27" s="23"/>
      <c r="T27" s="23"/>
      <c r="U27" s="23"/>
      <c r="V27" s="23"/>
      <c r="W27" s="38"/>
      <c r="X27" s="38"/>
      <c r="Y27" s="23"/>
      <c r="Z27" s="23"/>
      <c r="AA27" s="23"/>
      <c r="AB27" s="23"/>
      <c r="AC27" s="40"/>
      <c r="AD27" s="38"/>
      <c r="AE27" s="38"/>
      <c r="AF27" s="40"/>
      <c r="AG27" s="40"/>
      <c r="AH27" s="24">
        <f>SUM(C27:AG27)</f>
        <v>0</v>
      </c>
      <c r="AI27" s="9"/>
    </row>
    <row r="28" spans="1:36" ht="22.5" x14ac:dyDescent="0.15">
      <c r="A28" s="9"/>
      <c r="B28" s="22" t="s">
        <v>37</v>
      </c>
      <c r="C28" s="38"/>
      <c r="D28" s="23"/>
      <c r="E28" s="23"/>
      <c r="F28" s="23"/>
      <c r="G28" s="23"/>
      <c r="H28" s="23"/>
      <c r="I28" s="38"/>
      <c r="J28" s="38"/>
      <c r="K28" s="23"/>
      <c r="L28" s="23"/>
      <c r="M28" s="23"/>
      <c r="N28" s="23"/>
      <c r="O28" s="23"/>
      <c r="P28" s="38"/>
      <c r="Q28" s="38"/>
      <c r="R28" s="23"/>
      <c r="S28" s="23"/>
      <c r="T28" s="23"/>
      <c r="U28" s="23"/>
      <c r="V28" s="23"/>
      <c r="W28" s="38"/>
      <c r="X28" s="38"/>
      <c r="Y28" s="23"/>
      <c r="Z28" s="23"/>
      <c r="AA28" s="23"/>
      <c r="AB28" s="23"/>
      <c r="AC28" s="40"/>
      <c r="AD28" s="38"/>
      <c r="AE28" s="38"/>
      <c r="AF28" s="40"/>
      <c r="AG28" s="40"/>
      <c r="AH28" s="24">
        <f>SUM(C28:AG28)</f>
        <v>0</v>
      </c>
      <c r="AI28" s="9"/>
    </row>
    <row r="29" spans="1:36" ht="22.5" x14ac:dyDescent="0.15">
      <c r="A29" s="9"/>
      <c r="B29" s="22" t="s">
        <v>37</v>
      </c>
      <c r="C29" s="38"/>
      <c r="D29" s="23"/>
      <c r="E29" s="23"/>
      <c r="F29" s="23"/>
      <c r="G29" s="23"/>
      <c r="H29" s="23"/>
      <c r="I29" s="38"/>
      <c r="J29" s="38"/>
      <c r="K29" s="23"/>
      <c r="L29" s="23"/>
      <c r="M29" s="23"/>
      <c r="N29" s="23"/>
      <c r="O29" s="23"/>
      <c r="P29" s="38"/>
      <c r="Q29" s="38"/>
      <c r="R29" s="23"/>
      <c r="S29" s="23"/>
      <c r="T29" s="23"/>
      <c r="U29" s="23"/>
      <c r="V29" s="23"/>
      <c r="W29" s="38"/>
      <c r="X29" s="38"/>
      <c r="Y29" s="23"/>
      <c r="Z29" s="23"/>
      <c r="AA29" s="23"/>
      <c r="AB29" s="23"/>
      <c r="AC29" s="40"/>
      <c r="AD29" s="38"/>
      <c r="AE29" s="38"/>
      <c r="AF29" s="40"/>
      <c r="AG29" s="40"/>
      <c r="AH29" s="24">
        <f>SUM(C29:AG29)</f>
        <v>0</v>
      </c>
      <c r="AI29" s="9"/>
    </row>
    <row r="30" spans="1:36" ht="14.25" customHeight="1" thickBot="1" x14ac:dyDescent="0.2">
      <c r="A30" s="9"/>
      <c r="B30" s="25" t="s">
        <v>38</v>
      </c>
      <c r="C30" s="38" t="s">
        <v>33</v>
      </c>
      <c r="D30" s="26">
        <f>SUM(D27:D29)</f>
        <v>0</v>
      </c>
      <c r="E30" s="26">
        <f t="shared" ref="E30:H30" si="10">SUM(E27:E29)</f>
        <v>0</v>
      </c>
      <c r="F30" s="26">
        <f t="shared" si="10"/>
        <v>0</v>
      </c>
      <c r="G30" s="26">
        <f t="shared" si="10"/>
        <v>0</v>
      </c>
      <c r="H30" s="26">
        <f t="shared" si="10"/>
        <v>0</v>
      </c>
      <c r="I30" s="38" t="s">
        <v>33</v>
      </c>
      <c r="J30" s="38" t="s">
        <v>33</v>
      </c>
      <c r="K30" s="26">
        <f>SUM(K27:K29)</f>
        <v>0</v>
      </c>
      <c r="L30" s="26">
        <f t="shared" ref="L30:O30" si="11">SUM(L27:L29)</f>
        <v>0</v>
      </c>
      <c r="M30" s="26">
        <f t="shared" si="11"/>
        <v>0</v>
      </c>
      <c r="N30" s="26">
        <f t="shared" si="11"/>
        <v>0</v>
      </c>
      <c r="O30" s="26">
        <f t="shared" si="11"/>
        <v>0</v>
      </c>
      <c r="P30" s="38" t="s">
        <v>33</v>
      </c>
      <c r="Q30" s="38" t="s">
        <v>33</v>
      </c>
      <c r="R30" s="26">
        <f>SUM(R27:R29)</f>
        <v>0</v>
      </c>
      <c r="S30" s="26">
        <f t="shared" ref="S30:U30" si="12">SUM(S27:S29)</f>
        <v>0</v>
      </c>
      <c r="T30" s="26">
        <f t="shared" si="12"/>
        <v>0</v>
      </c>
      <c r="U30" s="26">
        <f t="shared" si="12"/>
        <v>0</v>
      </c>
      <c r="V30" s="26">
        <f>SUM(V27:V29)</f>
        <v>0</v>
      </c>
      <c r="W30" s="38" t="s">
        <v>33</v>
      </c>
      <c r="X30" s="38" t="s">
        <v>33</v>
      </c>
      <c r="Y30" s="26">
        <f>SUM(Y27:Y29)</f>
        <v>0</v>
      </c>
      <c r="Z30" s="26">
        <f>SUM(Z27:Z29)</f>
        <v>0</v>
      </c>
      <c r="AA30" s="26">
        <f>SUM(AA27:AA29)</f>
        <v>0</v>
      </c>
      <c r="AB30" s="26">
        <f>SUM(AB27:AB29)</f>
        <v>0</v>
      </c>
      <c r="AC30" s="41">
        <f>SUM(AC27:AC29)</f>
        <v>0</v>
      </c>
      <c r="AD30" s="38" t="s">
        <v>33</v>
      </c>
      <c r="AE30" s="38" t="s">
        <v>33</v>
      </c>
      <c r="AF30" s="41">
        <f t="shared" ref="AF30:AG30" si="13">SUM(AF27:AF29)</f>
        <v>0</v>
      </c>
      <c r="AG30" s="41">
        <f t="shared" si="13"/>
        <v>0</v>
      </c>
      <c r="AH30" s="27">
        <f>SUM(C30:AG30)</f>
        <v>0</v>
      </c>
      <c r="AI30" s="9"/>
    </row>
    <row r="31" spans="1:36" ht="15.75" customHeight="1" thickBot="1" x14ac:dyDescent="0.2">
      <c r="A31" s="9"/>
      <c r="B31" s="2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4"/>
      <c r="AH31" s="9"/>
    </row>
    <row r="32" spans="1:36" ht="39" customHeight="1" x14ac:dyDescent="0.15">
      <c r="A32" s="9"/>
      <c r="B32" s="30" t="s">
        <v>56</v>
      </c>
      <c r="C32" s="38" t="s">
        <v>33</v>
      </c>
      <c r="D32" s="31">
        <f>D19+D24+D30</f>
        <v>0</v>
      </c>
      <c r="E32" s="31">
        <f>E19+E24+E30</f>
        <v>0</v>
      </c>
      <c r="F32" s="31">
        <f>F19+F24+F30</f>
        <v>0</v>
      </c>
      <c r="G32" s="31">
        <f>G19+G24+G30</f>
        <v>0</v>
      </c>
      <c r="H32" s="31">
        <f>H19+H24+H30</f>
        <v>0</v>
      </c>
      <c r="I32" s="38" t="s">
        <v>33</v>
      </c>
      <c r="J32" s="38" t="s">
        <v>33</v>
      </c>
      <c r="K32" s="31">
        <f>K19+K24+K30</f>
        <v>0</v>
      </c>
      <c r="L32" s="31">
        <f>L19+L24+L30</f>
        <v>0</v>
      </c>
      <c r="M32" s="31">
        <f>M19+M24+M30</f>
        <v>0</v>
      </c>
      <c r="N32" s="31">
        <f>N19+N24+N30</f>
        <v>0</v>
      </c>
      <c r="O32" s="31">
        <f>O19+O24+O30</f>
        <v>0</v>
      </c>
      <c r="P32" s="38" t="s">
        <v>33</v>
      </c>
      <c r="Q32" s="38" t="s">
        <v>33</v>
      </c>
      <c r="R32" s="31">
        <f>R19+R24+R30</f>
        <v>0</v>
      </c>
      <c r="S32" s="31">
        <f>S19+S24+S30</f>
        <v>0</v>
      </c>
      <c r="T32" s="31">
        <f>T19+T24+T30</f>
        <v>0</v>
      </c>
      <c r="U32" s="31">
        <f>U19+U24+U30</f>
        <v>0</v>
      </c>
      <c r="V32" s="31">
        <f>V19+V24+V30</f>
        <v>0</v>
      </c>
      <c r="W32" s="38" t="s">
        <v>33</v>
      </c>
      <c r="X32" s="38" t="s">
        <v>33</v>
      </c>
      <c r="Y32" s="31">
        <f>Y19+Y24+Y30</f>
        <v>0</v>
      </c>
      <c r="Z32" s="31">
        <f>Z19+Z24+Z30</f>
        <v>0</v>
      </c>
      <c r="AA32" s="31">
        <f>AA19+AA24+AA30</f>
        <v>0</v>
      </c>
      <c r="AB32" s="31">
        <f t="shared" ref="AB32:AC32" si="14">AB19+AB24+AB30</f>
        <v>0</v>
      </c>
      <c r="AC32" s="31">
        <f t="shared" si="14"/>
        <v>0</v>
      </c>
      <c r="AD32" s="42" t="s">
        <v>33</v>
      </c>
      <c r="AE32" s="42" t="s">
        <v>33</v>
      </c>
      <c r="AF32" s="31">
        <f t="shared" ref="AF32:AG32" si="15">AF19+AF24+AF30</f>
        <v>0</v>
      </c>
      <c r="AG32" s="31">
        <f t="shared" si="15"/>
        <v>0</v>
      </c>
      <c r="AH32" s="32">
        <f>SUM(C32:AG32)</f>
        <v>0</v>
      </c>
      <c r="AI32" s="9"/>
    </row>
    <row r="33" spans="1:35" ht="24.75" customHeight="1" x14ac:dyDescent="0.15">
      <c r="A33" s="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9"/>
    </row>
    <row r="34" spans="1:35" ht="33" customHeight="1" x14ac:dyDescent="0.15">
      <c r="A34" s="9"/>
      <c r="B34" s="51" t="s">
        <v>39</v>
      </c>
      <c r="C34" s="52"/>
      <c r="D34" s="53"/>
      <c r="E34" s="9"/>
      <c r="F34" s="9"/>
      <c r="G34" s="51" t="s">
        <v>40</v>
      </c>
      <c r="H34" s="52"/>
      <c r="I34" s="52"/>
      <c r="J34" s="52"/>
      <c r="K34" s="52"/>
      <c r="L34" s="52"/>
      <c r="M34" s="52"/>
      <c r="N34" s="52"/>
      <c r="O34" s="52"/>
      <c r="P34" s="52"/>
      <c r="Q34" s="53"/>
      <c r="R34" s="9"/>
      <c r="S34" s="9"/>
      <c r="T34" s="96" t="s">
        <v>53</v>
      </c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/>
      <c r="AI34" s="9"/>
    </row>
    <row r="35" spans="1:35" ht="12.75" customHeight="1" x14ac:dyDescent="0.15">
      <c r="A35" s="9"/>
      <c r="B35" s="57" t="s">
        <v>46</v>
      </c>
      <c r="C35" s="58"/>
      <c r="D35" s="59"/>
      <c r="E35" s="9"/>
      <c r="F35" s="9"/>
      <c r="G35" s="57" t="s">
        <v>47</v>
      </c>
      <c r="H35" s="58"/>
      <c r="I35" s="58"/>
      <c r="J35" s="58"/>
      <c r="K35" s="58"/>
      <c r="L35" s="58"/>
      <c r="M35" s="58"/>
      <c r="N35" s="58"/>
      <c r="O35" s="58"/>
      <c r="P35" s="58"/>
      <c r="Q35" s="59"/>
      <c r="R35" s="9"/>
      <c r="S35" s="9"/>
      <c r="T35" s="63" t="s">
        <v>41</v>
      </c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33">
        <v>8</v>
      </c>
      <c r="AI35" s="9"/>
    </row>
    <row r="36" spans="1:35" ht="14.25" customHeight="1" x14ac:dyDescent="0.15">
      <c r="A36" s="9"/>
      <c r="B36" s="57"/>
      <c r="C36" s="58"/>
      <c r="D36" s="59"/>
      <c r="E36" s="9"/>
      <c r="F36" s="9"/>
      <c r="G36" s="57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9"/>
      <c r="S36" s="9"/>
      <c r="T36" s="63" t="s">
        <v>42</v>
      </c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33">
        <v>40</v>
      </c>
      <c r="AI36" s="9"/>
    </row>
    <row r="37" spans="1:35" ht="17.25" customHeight="1" x14ac:dyDescent="0.15">
      <c r="A37" s="9"/>
      <c r="B37" s="57"/>
      <c r="C37" s="58"/>
      <c r="D37" s="59"/>
      <c r="E37" s="9"/>
      <c r="F37" s="9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9"/>
      <c r="S37" s="9"/>
      <c r="T37" s="63" t="s">
        <v>45</v>
      </c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33">
        <v>143</v>
      </c>
      <c r="AI37" s="9"/>
    </row>
    <row r="38" spans="1:35" ht="27" customHeight="1" x14ac:dyDescent="0.15">
      <c r="A38" s="9"/>
      <c r="B38" s="57"/>
      <c r="C38" s="58"/>
      <c r="D38" s="59"/>
      <c r="E38" s="9"/>
      <c r="F38" s="9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59"/>
      <c r="R38" s="9"/>
      <c r="S38" s="9"/>
      <c r="T38" s="84" t="s">
        <v>49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34">
        <f>VLOOKUP(C7,S1:T3,2,FALSE)</f>
        <v>64.5</v>
      </c>
      <c r="AI38" s="9"/>
    </row>
    <row r="39" spans="1:35" ht="57" customHeight="1" x14ac:dyDescent="0.15">
      <c r="A39" s="9"/>
      <c r="B39" s="57"/>
      <c r="C39" s="58"/>
      <c r="D39" s="59"/>
      <c r="E39" s="9"/>
      <c r="F39" s="9"/>
      <c r="G39" s="57"/>
      <c r="H39" s="58"/>
      <c r="I39" s="58"/>
      <c r="J39" s="58"/>
      <c r="K39" s="58"/>
      <c r="L39" s="58"/>
      <c r="M39" s="58"/>
      <c r="N39" s="58"/>
      <c r="O39" s="58"/>
      <c r="P39" s="58"/>
      <c r="Q39" s="59"/>
      <c r="R39" s="9"/>
      <c r="S39" s="9"/>
      <c r="T39" s="84" t="s">
        <v>48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35">
        <f>AH37-AH38</f>
        <v>78.5</v>
      </c>
      <c r="AI39" s="9"/>
    </row>
    <row r="40" spans="1:35" ht="30" customHeight="1" x14ac:dyDescent="0.15">
      <c r="A40" s="9"/>
      <c r="B40" s="54" t="s">
        <v>43</v>
      </c>
      <c r="C40" s="55"/>
      <c r="D40" s="56"/>
      <c r="E40" s="9"/>
      <c r="F40" s="9"/>
      <c r="G40" s="54" t="s">
        <v>43</v>
      </c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9"/>
      <c r="S40" s="9"/>
      <c r="T40" s="86" t="s">
        <v>44</v>
      </c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36">
        <v>1720</v>
      </c>
      <c r="AI40" s="9"/>
    </row>
    <row r="41" spans="1:35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5" ht="22.5" customHeight="1" x14ac:dyDescent="0.15">
      <c r="A42" s="9"/>
      <c r="B42" s="88" t="s">
        <v>55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</row>
    <row r="43" spans="1:35" ht="12.75" customHeight="1" x14ac:dyDescent="0.15">
      <c r="A43" s="9"/>
      <c r="B43" s="81" t="s">
        <v>50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</row>
    <row r="44" spans="1:35" ht="27" customHeight="1" x14ac:dyDescent="0.15">
      <c r="A44" s="9"/>
      <c r="B44" s="88" t="s">
        <v>54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</row>
    <row r="45" spans="1:35" ht="12.75" customHeight="1" x14ac:dyDescent="0.15">
      <c r="A45" s="9"/>
      <c r="B45" s="81" t="s">
        <v>52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</row>
    <row r="46" spans="1:35" ht="12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5" ht="12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5" ht="12.7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2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2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2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2.7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2.7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2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2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2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2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2.7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2.7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2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2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2.7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2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2.7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2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2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2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2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2.7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2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2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2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2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2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2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2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2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2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2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2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2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2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2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2.7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2.75" customHeight="1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2.7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2.7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2.75" customHeight="1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2.75" customHeight="1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2.75" customHeight="1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2.75" customHeight="1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2.75" customHeight="1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2.75" customHeight="1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2.75" customHeight="1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2.75" customHeight="1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2.75" customHeight="1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2.75" customHeight="1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2.7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2.75" customHeight="1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2.75" customHeight="1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2.75" customHeight="1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2.75" customHeight="1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2.75" customHeight="1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2.75" customHeight="1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2.75" customHeight="1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2.75" customHeight="1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2.75" customHeight="1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2.75" customHeight="1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2.75" customHeight="1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2.75" customHeight="1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2.75" customHeight="1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2.75" customHeight="1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2.75" customHeight="1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2.75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2.75" customHeight="1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2.75" customHeight="1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2.75" customHeight="1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2.75" customHeight="1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2.75" customHeight="1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2.75" customHeight="1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2.75" customHeight="1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2.75" customHeight="1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2.75" customHeight="1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2.7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2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2.75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2.75" customHeight="1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2.75" customHeight="1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2.7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2.75" customHeight="1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2.75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2.75" customHeight="1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2.75" customHeight="1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2.75" customHeight="1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2.75" customHeight="1" x14ac:dyDescent="0.1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ht="12.75" customHeight="1" x14ac:dyDescent="0.1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ht="12.75" customHeight="1" x14ac:dyDescent="0.1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ht="12.75" customHeight="1" x14ac:dyDescent="0.1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2.75" customHeight="1" x14ac:dyDescent="0.1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ht="12.75" customHeight="1" x14ac:dyDescent="0.1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ht="12.75" customHeight="1" x14ac:dyDescent="0.1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ht="12.75" customHeight="1" x14ac:dyDescent="0.1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ht="12.75" customHeight="1" x14ac:dyDescent="0.1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ht="12.75" customHeight="1" x14ac:dyDescent="0.1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ht="12.75" customHeight="1" x14ac:dyDescent="0.1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ht="12.75" customHeight="1" x14ac:dyDescent="0.1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ht="12.75" customHeight="1" x14ac:dyDescent="0.1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ht="12.75" customHeight="1" x14ac:dyDescent="0.1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ht="12.75" customHeight="1" x14ac:dyDescent="0.1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ht="12.75" customHeight="1" x14ac:dyDescent="0.1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ht="12.75" customHeight="1" x14ac:dyDescent="0.1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ht="12.75" customHeight="1" x14ac:dyDescent="0.1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ht="12.75" customHeight="1" x14ac:dyDescent="0.1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ht="12.75" customHeight="1" x14ac:dyDescent="0.1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ht="12.75" customHeight="1" x14ac:dyDescent="0.1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 ht="12.75" customHeight="1" x14ac:dyDescent="0.1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 ht="12.75" customHeight="1" x14ac:dyDescent="0.1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 ht="12.75" customHeight="1" x14ac:dyDescent="0.1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 ht="12.75" customHeight="1" x14ac:dyDescent="0.1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 ht="12.75" customHeight="1" x14ac:dyDescent="0.1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 ht="12.75" customHeight="1" x14ac:dyDescent="0.1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 ht="12.75" customHeight="1" x14ac:dyDescent="0.1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 ht="12.75" customHeight="1" x14ac:dyDescent="0.1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 ht="12.75" customHeight="1" x14ac:dyDescent="0.1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 ht="12.75" customHeight="1" x14ac:dyDescent="0.1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 ht="12.75" customHeight="1" x14ac:dyDescent="0.1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 ht="12.75" customHeight="1" x14ac:dyDescent="0.1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 ht="12.75" customHeight="1" x14ac:dyDescent="0.1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 ht="12.75" customHeight="1" x14ac:dyDescent="0.1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 ht="12.75" customHeight="1" x14ac:dyDescent="0.1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 ht="12.75" customHeight="1" x14ac:dyDescent="0.1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 ht="12.75" customHeight="1" x14ac:dyDescent="0.1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 ht="12.75" customHeight="1" x14ac:dyDescent="0.1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 ht="12.75" customHeight="1" x14ac:dyDescent="0.1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 ht="12.75" customHeight="1" x14ac:dyDescent="0.1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 ht="12.75" customHeight="1" x14ac:dyDescent="0.1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 ht="12.75" customHeight="1" x14ac:dyDescent="0.1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 ht="12.75" customHeight="1" x14ac:dyDescent="0.1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 ht="12.75" customHeight="1" x14ac:dyDescent="0.1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 ht="12.75" customHeight="1" x14ac:dyDescent="0.1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 ht="12.75" customHeight="1" x14ac:dyDescent="0.1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 ht="12.75" customHeight="1" x14ac:dyDescent="0.1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 ht="12.75" customHeight="1" x14ac:dyDescent="0.1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 ht="12.75" customHeight="1" x14ac:dyDescent="0.1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 ht="12.75" customHeight="1" x14ac:dyDescent="0.1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 ht="12.75" customHeight="1" x14ac:dyDescent="0.1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 ht="12.75" customHeight="1" x14ac:dyDescent="0.1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 ht="12.75" customHeight="1" x14ac:dyDescent="0.1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 ht="12.75" customHeight="1" x14ac:dyDescent="0.1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 ht="12.75" customHeight="1" x14ac:dyDescent="0.1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 ht="12.75" customHeight="1" x14ac:dyDescent="0.1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 ht="12.75" customHeight="1" x14ac:dyDescent="0.1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 ht="12.75" customHeight="1" x14ac:dyDescent="0.1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 ht="12.75" customHeight="1" x14ac:dyDescent="0.1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 ht="12.75" customHeight="1" x14ac:dyDescent="0.1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 ht="12.75" customHeight="1" x14ac:dyDescent="0.1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 ht="12.75" customHeight="1" x14ac:dyDescent="0.1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 ht="12.75" customHeight="1" x14ac:dyDescent="0.1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 ht="12.75" customHeight="1" x14ac:dyDescent="0.1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 ht="12.75" customHeight="1" x14ac:dyDescent="0.1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 ht="12.75" customHeight="1" x14ac:dyDescent="0.1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 ht="12.75" customHeight="1" x14ac:dyDescent="0.1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 ht="12.75" customHeight="1" x14ac:dyDescent="0.1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 ht="12.75" customHeight="1" x14ac:dyDescent="0.1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 ht="12.75" customHeight="1" x14ac:dyDescent="0.1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 ht="12.75" customHeight="1" x14ac:dyDescent="0.1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 ht="12.75" customHeight="1" x14ac:dyDescent="0.1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 ht="12.75" customHeight="1" x14ac:dyDescent="0.1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 ht="12.75" customHeight="1" x14ac:dyDescent="0.1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 ht="12.75" customHeight="1" x14ac:dyDescent="0.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 ht="12.75" customHeight="1" x14ac:dyDescent="0.1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 ht="12.75" customHeight="1" x14ac:dyDescent="0.1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 ht="12.75" customHeight="1" x14ac:dyDescent="0.1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 ht="12.75" customHeight="1" x14ac:dyDescent="0.1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 ht="12.75" customHeight="1" x14ac:dyDescent="0.1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 ht="12.75" customHeight="1" x14ac:dyDescent="0.1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 ht="12.75" customHeight="1" x14ac:dyDescent="0.1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 ht="12.75" customHeight="1" x14ac:dyDescent="0.1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 ht="12.75" customHeight="1" x14ac:dyDescent="0.1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 ht="12.75" customHeight="1" x14ac:dyDescent="0.1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 ht="12.75" customHeight="1" x14ac:dyDescent="0.1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 ht="12.75" customHeight="1" x14ac:dyDescent="0.1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 ht="12.75" customHeight="1" x14ac:dyDescent="0.1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 ht="12.75" customHeight="1" x14ac:dyDescent="0.1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 ht="12.75" customHeight="1" x14ac:dyDescent="0.1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 ht="12.75" customHeight="1" x14ac:dyDescent="0.1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 ht="12.75" customHeight="1" x14ac:dyDescent="0.1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 ht="12.75" customHeight="1" x14ac:dyDescent="0.1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 ht="12.75" customHeight="1" x14ac:dyDescent="0.1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 ht="12.75" customHeight="1" x14ac:dyDescent="0.1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 ht="12.75" customHeight="1" x14ac:dyDescent="0.1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 ht="12.75" customHeight="1" x14ac:dyDescent="0.1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 ht="12.75" customHeight="1" x14ac:dyDescent="0.1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 ht="12.75" customHeight="1" x14ac:dyDescent="0.1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 ht="12.75" customHeight="1" x14ac:dyDescent="0.1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 ht="12.75" customHeight="1" x14ac:dyDescent="0.1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 ht="12.75" customHeight="1" x14ac:dyDescent="0.1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 ht="12.75" customHeight="1" x14ac:dyDescent="0.1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 ht="12.75" customHeight="1" x14ac:dyDescent="0.1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 ht="12.75" customHeight="1" x14ac:dyDescent="0.1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 ht="12.75" customHeight="1" x14ac:dyDescent="0.1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 ht="12.75" customHeight="1" x14ac:dyDescent="0.1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 ht="12.75" customHeight="1" x14ac:dyDescent="0.1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 ht="12.75" customHeight="1" x14ac:dyDescent="0.1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 ht="12.75" customHeight="1" x14ac:dyDescent="0.1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 ht="12.75" customHeight="1" x14ac:dyDescent="0.1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 ht="12.75" customHeight="1" x14ac:dyDescent="0.1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 ht="12.75" customHeight="1" x14ac:dyDescent="0.1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 ht="12.75" customHeight="1" x14ac:dyDescent="0.1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 ht="12.75" customHeight="1" x14ac:dyDescent="0.1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 ht="12.75" customHeight="1" x14ac:dyDescent="0.1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 ht="12.75" customHeight="1" x14ac:dyDescent="0.1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 ht="12.75" customHeight="1" x14ac:dyDescent="0.1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 ht="12.75" customHeight="1" x14ac:dyDescent="0.1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 ht="12.75" customHeight="1" x14ac:dyDescent="0.1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 ht="12.75" customHeight="1" x14ac:dyDescent="0.1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 ht="12.75" customHeight="1" x14ac:dyDescent="0.1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 ht="12.75" customHeight="1" x14ac:dyDescent="0.1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 ht="12.75" customHeight="1" x14ac:dyDescent="0.1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 ht="12.75" customHeight="1" x14ac:dyDescent="0.1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 ht="12.75" customHeight="1" x14ac:dyDescent="0.1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 ht="12.75" customHeight="1" x14ac:dyDescent="0.1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 ht="12.75" customHeight="1" x14ac:dyDescent="0.1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 ht="12.75" customHeight="1" x14ac:dyDescent="0.1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 ht="12.75" customHeight="1" x14ac:dyDescent="0.1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 ht="12.75" customHeight="1" x14ac:dyDescent="0.1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 ht="12.75" customHeight="1" x14ac:dyDescent="0.1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 ht="12.75" customHeight="1" x14ac:dyDescent="0.1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 ht="12.75" customHeight="1" x14ac:dyDescent="0.1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 ht="12.75" customHeight="1" x14ac:dyDescent="0.1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 ht="12.75" customHeight="1" x14ac:dyDescent="0.1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 ht="12.75" customHeight="1" x14ac:dyDescent="0.1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 ht="12.75" customHeight="1" x14ac:dyDescent="0.1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 ht="12.75" customHeight="1" x14ac:dyDescent="0.1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 ht="12.75" customHeight="1" x14ac:dyDescent="0.1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 ht="12.75" customHeight="1" x14ac:dyDescent="0.1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 ht="12.75" customHeight="1" x14ac:dyDescent="0.1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 ht="12.75" customHeight="1" x14ac:dyDescent="0.1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 ht="12.75" customHeight="1" x14ac:dyDescent="0.1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 ht="12.75" customHeight="1" x14ac:dyDescent="0.1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 ht="12.75" customHeight="1" x14ac:dyDescent="0.1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 ht="12.75" customHeight="1" x14ac:dyDescent="0.1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 ht="12.75" customHeight="1" x14ac:dyDescent="0.1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 ht="12.75" customHeight="1" x14ac:dyDescent="0.1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 ht="12.75" customHeight="1" x14ac:dyDescent="0.1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 ht="12.75" customHeight="1" x14ac:dyDescent="0.1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 ht="12.75" customHeight="1" x14ac:dyDescent="0.1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 ht="12.75" customHeight="1" x14ac:dyDescent="0.1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 ht="12.75" customHeight="1" x14ac:dyDescent="0.1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 ht="12.75" customHeight="1" x14ac:dyDescent="0.1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 ht="12.75" customHeight="1" x14ac:dyDescent="0.1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 ht="12.75" customHeight="1" x14ac:dyDescent="0.1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 ht="12.75" customHeight="1" x14ac:dyDescent="0.1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 ht="12.75" customHeight="1" x14ac:dyDescent="0.1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 ht="12.75" customHeight="1" x14ac:dyDescent="0.1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 ht="12.75" customHeight="1" x14ac:dyDescent="0.1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 ht="12.75" customHeight="1" x14ac:dyDescent="0.1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 ht="12.75" customHeight="1" x14ac:dyDescent="0.1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 ht="12.75" customHeight="1" x14ac:dyDescent="0.1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 ht="12.75" customHeight="1" x14ac:dyDescent="0.1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 ht="12.75" customHeight="1" x14ac:dyDescent="0.1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 ht="12.75" customHeight="1" x14ac:dyDescent="0.1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 ht="12.75" customHeight="1" x14ac:dyDescent="0.1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 ht="12.75" customHeight="1" x14ac:dyDescent="0.1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 ht="12.75" customHeight="1" x14ac:dyDescent="0.1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 ht="12.75" customHeight="1" x14ac:dyDescent="0.1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 ht="12.75" customHeight="1" x14ac:dyDescent="0.1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 ht="12.75" customHeight="1" x14ac:dyDescent="0.1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 ht="12.75" customHeight="1" x14ac:dyDescent="0.1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 ht="12.75" customHeight="1" x14ac:dyDescent="0.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</row>
    <row r="416" spans="1:34" ht="12.75" customHeight="1" x14ac:dyDescent="0.1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</row>
    <row r="417" spans="1:34" ht="12.75" customHeight="1" x14ac:dyDescent="0.1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</row>
    <row r="418" spans="1:34" ht="12.75" customHeight="1" x14ac:dyDescent="0.1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</row>
    <row r="419" spans="1:34" ht="12.75" customHeight="1" x14ac:dyDescent="0.1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</row>
    <row r="420" spans="1:34" ht="12.75" customHeight="1" x14ac:dyDescent="0.1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</row>
    <row r="421" spans="1:34" ht="12.75" customHeight="1" x14ac:dyDescent="0.1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</row>
    <row r="422" spans="1:34" ht="12.75" customHeight="1" x14ac:dyDescent="0.1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</row>
    <row r="423" spans="1:34" ht="12.75" customHeight="1" x14ac:dyDescent="0.1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</row>
    <row r="424" spans="1:34" ht="12.75" customHeight="1" x14ac:dyDescent="0.1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</row>
    <row r="425" spans="1:34" ht="12.75" customHeight="1" x14ac:dyDescent="0.1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</row>
    <row r="426" spans="1:34" ht="12.75" customHeight="1" x14ac:dyDescent="0.1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</row>
    <row r="427" spans="1:34" ht="12.75" customHeight="1" x14ac:dyDescent="0.1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</row>
    <row r="428" spans="1:34" ht="12.75" customHeight="1" x14ac:dyDescent="0.1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</row>
    <row r="429" spans="1:34" ht="12.75" customHeight="1" x14ac:dyDescent="0.1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</row>
    <row r="430" spans="1:34" ht="12.75" customHeight="1" x14ac:dyDescent="0.1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</row>
    <row r="431" spans="1:34" ht="12.75" customHeight="1" x14ac:dyDescent="0.1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</row>
    <row r="432" spans="1:34" ht="12.75" customHeight="1" x14ac:dyDescent="0.1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</row>
    <row r="433" spans="1:34" ht="12.75" customHeight="1" x14ac:dyDescent="0.1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</row>
    <row r="434" spans="1:34" ht="12.75" customHeight="1" x14ac:dyDescent="0.1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</row>
    <row r="435" spans="1:34" ht="12.75" customHeight="1" x14ac:dyDescent="0.1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</row>
    <row r="436" spans="1:34" ht="12.75" customHeight="1" x14ac:dyDescent="0.1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</row>
    <row r="437" spans="1:34" ht="12.75" customHeight="1" x14ac:dyDescent="0.1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</row>
    <row r="438" spans="1:34" ht="12.75" customHeight="1" x14ac:dyDescent="0.1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</row>
    <row r="439" spans="1:34" ht="12.75" customHeight="1" x14ac:dyDescent="0.1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</row>
    <row r="440" spans="1:34" ht="12.75" customHeight="1" x14ac:dyDescent="0.1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</row>
    <row r="441" spans="1:34" ht="12.75" customHeight="1" x14ac:dyDescent="0.1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</row>
    <row r="442" spans="1:34" ht="12.75" customHeight="1" x14ac:dyDescent="0.1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</row>
    <row r="443" spans="1:34" ht="12.75" customHeight="1" x14ac:dyDescent="0.1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</row>
    <row r="444" spans="1:34" ht="12.75" customHeight="1" x14ac:dyDescent="0.1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</row>
    <row r="445" spans="1:34" ht="12.75" customHeight="1" x14ac:dyDescent="0.1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</row>
    <row r="446" spans="1:34" ht="12.75" customHeight="1" x14ac:dyDescent="0.1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</row>
    <row r="447" spans="1:34" ht="12.75" customHeight="1" x14ac:dyDescent="0.1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</row>
    <row r="448" spans="1:34" ht="12.75" customHeight="1" x14ac:dyDescent="0.1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</row>
    <row r="449" spans="1:34" ht="12.75" customHeight="1" x14ac:dyDescent="0.1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</row>
    <row r="450" spans="1:34" ht="12.75" customHeight="1" x14ac:dyDescent="0.1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</row>
    <row r="451" spans="1:34" ht="12.75" customHeight="1" x14ac:dyDescent="0.1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</row>
    <row r="452" spans="1:34" ht="12.75" customHeight="1" x14ac:dyDescent="0.1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</row>
    <row r="453" spans="1:34" ht="12.75" customHeight="1" x14ac:dyDescent="0.1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</row>
    <row r="454" spans="1:34" ht="12.75" customHeight="1" x14ac:dyDescent="0.1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</row>
    <row r="455" spans="1:34" ht="12.75" customHeight="1" x14ac:dyDescent="0.1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</row>
    <row r="456" spans="1:34" ht="12.75" customHeight="1" x14ac:dyDescent="0.1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</row>
    <row r="457" spans="1:34" ht="12.75" customHeight="1" x14ac:dyDescent="0.1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</row>
    <row r="458" spans="1:34" ht="12.75" customHeight="1" x14ac:dyDescent="0.1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</row>
    <row r="459" spans="1:34" ht="12.75" customHeight="1" x14ac:dyDescent="0.1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</row>
    <row r="460" spans="1:34" ht="12.75" customHeight="1" x14ac:dyDescent="0.1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</row>
    <row r="461" spans="1:34" ht="12.75" customHeight="1" x14ac:dyDescent="0.1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</row>
    <row r="462" spans="1:34" ht="12.75" customHeight="1" x14ac:dyDescent="0.1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</row>
    <row r="463" spans="1:34" ht="12.75" customHeight="1" x14ac:dyDescent="0.1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</row>
    <row r="464" spans="1:34" ht="12.75" customHeight="1" x14ac:dyDescent="0.1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</row>
    <row r="465" spans="1:34" ht="12.75" customHeight="1" x14ac:dyDescent="0.1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</row>
    <row r="466" spans="1:34" ht="12.75" customHeight="1" x14ac:dyDescent="0.1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</row>
    <row r="467" spans="1:34" ht="12.75" customHeight="1" x14ac:dyDescent="0.1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</row>
    <row r="468" spans="1:34" ht="12.75" customHeight="1" x14ac:dyDescent="0.1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</row>
    <row r="469" spans="1:34" ht="12.75" customHeight="1" x14ac:dyDescent="0.1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</row>
    <row r="470" spans="1:34" ht="12.75" customHeight="1" x14ac:dyDescent="0.1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</row>
    <row r="471" spans="1:34" ht="12.75" customHeight="1" x14ac:dyDescent="0.1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</row>
    <row r="472" spans="1:34" ht="12.75" customHeight="1" x14ac:dyDescent="0.1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</row>
    <row r="473" spans="1:34" ht="12.75" customHeight="1" x14ac:dyDescent="0.1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</row>
    <row r="474" spans="1:34" ht="12.75" customHeight="1" x14ac:dyDescent="0.1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</row>
    <row r="475" spans="1:34" ht="12.75" customHeight="1" x14ac:dyDescent="0.1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</row>
    <row r="476" spans="1:34" ht="12.75" customHeight="1" x14ac:dyDescent="0.1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</row>
    <row r="477" spans="1:34" ht="12.75" customHeight="1" x14ac:dyDescent="0.1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</row>
    <row r="478" spans="1:34" ht="12.75" customHeight="1" x14ac:dyDescent="0.1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</row>
    <row r="479" spans="1:34" ht="12.75" customHeight="1" x14ac:dyDescent="0.1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</row>
    <row r="480" spans="1:34" ht="12.75" customHeight="1" x14ac:dyDescent="0.1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</row>
    <row r="481" spans="1:34" ht="12.75" customHeight="1" x14ac:dyDescent="0.1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</row>
    <row r="482" spans="1:34" ht="12.75" customHeight="1" x14ac:dyDescent="0.1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</row>
    <row r="483" spans="1:34" ht="12.75" customHeight="1" x14ac:dyDescent="0.1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</row>
    <row r="484" spans="1:34" ht="12.75" customHeight="1" x14ac:dyDescent="0.1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</row>
    <row r="485" spans="1:34" ht="12.75" customHeight="1" x14ac:dyDescent="0.1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</row>
    <row r="486" spans="1:34" ht="12.75" customHeight="1" x14ac:dyDescent="0.1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</row>
    <row r="487" spans="1:34" ht="12.75" customHeight="1" x14ac:dyDescent="0.1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</row>
    <row r="488" spans="1:34" ht="12.75" customHeight="1" x14ac:dyDescent="0.1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</row>
    <row r="489" spans="1:34" ht="12.75" customHeight="1" x14ac:dyDescent="0.1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</row>
    <row r="490" spans="1:34" ht="12.75" customHeight="1" x14ac:dyDescent="0.1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</row>
    <row r="491" spans="1:34" ht="12.75" customHeight="1" x14ac:dyDescent="0.1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</row>
    <row r="492" spans="1:34" ht="12.75" customHeight="1" x14ac:dyDescent="0.1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</row>
    <row r="493" spans="1:34" ht="12.75" customHeight="1" x14ac:dyDescent="0.1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</row>
    <row r="494" spans="1:34" ht="12.75" customHeight="1" x14ac:dyDescent="0.1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</row>
    <row r="495" spans="1:34" ht="12.75" customHeight="1" x14ac:dyDescent="0.1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</row>
    <row r="496" spans="1:34" ht="12.75" customHeight="1" x14ac:dyDescent="0.1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</row>
    <row r="497" spans="1:34" ht="12.75" customHeight="1" x14ac:dyDescent="0.1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</row>
    <row r="498" spans="1:34" ht="12.75" customHeight="1" x14ac:dyDescent="0.1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</row>
    <row r="499" spans="1:34" ht="12.75" customHeight="1" x14ac:dyDescent="0.1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</row>
    <row r="500" spans="1:34" ht="12.75" customHeight="1" x14ac:dyDescent="0.1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</row>
    <row r="501" spans="1:34" ht="12.75" customHeight="1" x14ac:dyDescent="0.1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</row>
    <row r="502" spans="1:34" ht="12.75" customHeight="1" x14ac:dyDescent="0.1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</row>
    <row r="503" spans="1:34" ht="12.75" customHeight="1" x14ac:dyDescent="0.1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</row>
    <row r="504" spans="1:34" ht="12.75" customHeight="1" x14ac:dyDescent="0.1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</row>
    <row r="505" spans="1:34" ht="12.75" customHeight="1" x14ac:dyDescent="0.1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</row>
    <row r="506" spans="1:34" ht="12.75" customHeight="1" x14ac:dyDescent="0.1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</row>
    <row r="507" spans="1:34" ht="12.75" customHeight="1" x14ac:dyDescent="0.1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</row>
    <row r="508" spans="1:34" ht="12.75" customHeight="1" x14ac:dyDescent="0.1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</row>
    <row r="509" spans="1:34" ht="12.75" customHeight="1" x14ac:dyDescent="0.1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</row>
    <row r="510" spans="1:34" ht="12.75" customHeight="1" x14ac:dyDescent="0.1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</row>
    <row r="511" spans="1:34" ht="12.75" customHeight="1" x14ac:dyDescent="0.1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</row>
    <row r="512" spans="1:34" ht="12.75" customHeight="1" x14ac:dyDescent="0.1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</row>
    <row r="513" spans="1:34" ht="12.75" customHeight="1" x14ac:dyDescent="0.1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</row>
    <row r="514" spans="1:34" ht="12.75" customHeight="1" x14ac:dyDescent="0.1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</row>
    <row r="515" spans="1:34" ht="12.75" customHeight="1" x14ac:dyDescent="0.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</row>
    <row r="516" spans="1:34" ht="12.75" customHeight="1" x14ac:dyDescent="0.1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</row>
    <row r="517" spans="1:34" ht="12.75" customHeight="1" x14ac:dyDescent="0.1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</row>
    <row r="518" spans="1:34" ht="12.75" customHeight="1" x14ac:dyDescent="0.1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</row>
    <row r="519" spans="1:34" ht="12.75" customHeight="1" x14ac:dyDescent="0.1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</row>
    <row r="520" spans="1:34" ht="12.75" customHeight="1" x14ac:dyDescent="0.1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</row>
    <row r="521" spans="1:34" ht="12.75" customHeight="1" x14ac:dyDescent="0.1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</row>
    <row r="522" spans="1:34" ht="12.75" customHeight="1" x14ac:dyDescent="0.1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</row>
    <row r="523" spans="1:34" ht="12.75" customHeight="1" x14ac:dyDescent="0.1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</row>
    <row r="524" spans="1:34" ht="12.75" customHeight="1" x14ac:dyDescent="0.1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</row>
    <row r="525" spans="1:34" ht="12.75" customHeight="1" x14ac:dyDescent="0.1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</row>
    <row r="526" spans="1:34" ht="12.75" customHeight="1" x14ac:dyDescent="0.1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</row>
    <row r="527" spans="1:34" ht="12.75" customHeight="1" x14ac:dyDescent="0.1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</row>
    <row r="528" spans="1:34" ht="12.75" customHeight="1" x14ac:dyDescent="0.1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</row>
    <row r="529" spans="1:34" ht="12.75" customHeight="1" x14ac:dyDescent="0.1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</row>
    <row r="530" spans="1:34" ht="12.75" customHeight="1" x14ac:dyDescent="0.1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</row>
    <row r="531" spans="1:34" ht="12.75" customHeight="1" x14ac:dyDescent="0.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</row>
    <row r="532" spans="1:34" ht="12.75" customHeight="1" x14ac:dyDescent="0.1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</row>
    <row r="533" spans="1:34" ht="12.75" customHeight="1" x14ac:dyDescent="0.1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</row>
    <row r="534" spans="1:34" ht="12.75" customHeight="1" x14ac:dyDescent="0.1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</row>
    <row r="535" spans="1:34" ht="12.75" customHeight="1" x14ac:dyDescent="0.1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</row>
    <row r="536" spans="1:34" ht="12.75" customHeight="1" x14ac:dyDescent="0.1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</row>
    <row r="537" spans="1:34" ht="12.75" customHeight="1" x14ac:dyDescent="0.1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</row>
    <row r="538" spans="1:34" ht="12.75" customHeight="1" x14ac:dyDescent="0.1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</row>
    <row r="539" spans="1:34" ht="12.75" customHeight="1" x14ac:dyDescent="0.1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</row>
    <row r="540" spans="1:34" ht="12.75" customHeight="1" x14ac:dyDescent="0.1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</row>
    <row r="541" spans="1:34" ht="12.75" customHeight="1" x14ac:dyDescent="0.1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</row>
    <row r="542" spans="1:34" ht="12.75" customHeight="1" x14ac:dyDescent="0.1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</row>
    <row r="543" spans="1:34" ht="12.75" customHeight="1" x14ac:dyDescent="0.1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</row>
    <row r="544" spans="1:34" ht="12.75" customHeight="1" x14ac:dyDescent="0.1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</row>
    <row r="545" spans="1:34" ht="12.75" customHeight="1" x14ac:dyDescent="0.1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</row>
    <row r="546" spans="1:34" ht="12.75" customHeight="1" x14ac:dyDescent="0.1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</row>
    <row r="547" spans="1:34" ht="12.75" customHeight="1" x14ac:dyDescent="0.1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</row>
    <row r="548" spans="1:34" ht="12.75" customHeight="1" x14ac:dyDescent="0.1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</row>
    <row r="549" spans="1:34" ht="12.75" customHeight="1" x14ac:dyDescent="0.1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</row>
    <row r="550" spans="1:34" ht="12.75" customHeight="1" x14ac:dyDescent="0.1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</row>
    <row r="551" spans="1:34" ht="12.75" customHeight="1" x14ac:dyDescent="0.1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</row>
    <row r="552" spans="1:34" ht="12.75" customHeight="1" x14ac:dyDescent="0.1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</row>
    <row r="553" spans="1:34" ht="12.75" customHeight="1" x14ac:dyDescent="0.1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</row>
    <row r="554" spans="1:34" ht="12.75" customHeight="1" x14ac:dyDescent="0.1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</row>
    <row r="555" spans="1:34" ht="12.75" customHeight="1" x14ac:dyDescent="0.1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</row>
    <row r="556" spans="1:34" ht="12.75" customHeight="1" x14ac:dyDescent="0.1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</row>
    <row r="557" spans="1:34" ht="12.75" customHeight="1" x14ac:dyDescent="0.1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</row>
    <row r="558" spans="1:34" ht="12.75" customHeight="1" x14ac:dyDescent="0.1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</row>
    <row r="559" spans="1:34" ht="12.75" customHeight="1" x14ac:dyDescent="0.1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</row>
    <row r="560" spans="1:34" ht="12.75" customHeight="1" x14ac:dyDescent="0.1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</row>
    <row r="561" spans="1:34" ht="12.75" customHeight="1" x14ac:dyDescent="0.1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</row>
    <row r="562" spans="1:34" ht="12.75" customHeight="1" x14ac:dyDescent="0.1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</row>
    <row r="563" spans="1:34" ht="12.75" customHeight="1" x14ac:dyDescent="0.1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</row>
    <row r="564" spans="1:34" ht="12.75" customHeight="1" x14ac:dyDescent="0.1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</row>
    <row r="565" spans="1:34" ht="12.75" customHeight="1" x14ac:dyDescent="0.1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</row>
    <row r="566" spans="1:34" ht="12.75" customHeight="1" x14ac:dyDescent="0.1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</row>
    <row r="567" spans="1:34" ht="12.75" customHeight="1" x14ac:dyDescent="0.1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</row>
    <row r="568" spans="1:34" ht="12.75" customHeight="1" x14ac:dyDescent="0.1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</row>
    <row r="569" spans="1:34" ht="12.75" customHeight="1" x14ac:dyDescent="0.1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</row>
    <row r="570" spans="1:34" ht="12.75" customHeight="1" x14ac:dyDescent="0.1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</row>
    <row r="571" spans="1:34" ht="12.75" customHeight="1" x14ac:dyDescent="0.1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</row>
    <row r="572" spans="1:34" ht="12.75" customHeight="1" x14ac:dyDescent="0.1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</row>
    <row r="573" spans="1:34" ht="12.75" customHeight="1" x14ac:dyDescent="0.1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</row>
    <row r="574" spans="1:34" ht="12.75" customHeight="1" x14ac:dyDescent="0.1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</row>
    <row r="575" spans="1:34" ht="12.75" customHeight="1" x14ac:dyDescent="0.1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</row>
    <row r="576" spans="1:34" ht="12.75" customHeight="1" x14ac:dyDescent="0.1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</row>
    <row r="577" spans="1:34" ht="12.75" customHeight="1" x14ac:dyDescent="0.1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</row>
    <row r="578" spans="1:34" ht="12.75" customHeight="1" x14ac:dyDescent="0.1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</row>
    <row r="579" spans="1:34" ht="12.75" customHeight="1" x14ac:dyDescent="0.1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</row>
    <row r="580" spans="1:34" ht="12.75" customHeight="1" x14ac:dyDescent="0.1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</row>
    <row r="581" spans="1:34" ht="12.75" customHeight="1" x14ac:dyDescent="0.1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</row>
    <row r="582" spans="1:34" ht="12.75" customHeight="1" x14ac:dyDescent="0.1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</row>
    <row r="583" spans="1:34" ht="12.75" customHeight="1" x14ac:dyDescent="0.1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</row>
    <row r="584" spans="1:34" ht="12.75" customHeight="1" x14ac:dyDescent="0.1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</row>
    <row r="585" spans="1:34" ht="12.75" customHeight="1" x14ac:dyDescent="0.1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</row>
    <row r="586" spans="1:34" ht="12.75" customHeight="1" x14ac:dyDescent="0.1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</row>
    <row r="587" spans="1:34" ht="12.75" customHeight="1" x14ac:dyDescent="0.1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</row>
    <row r="588" spans="1:34" ht="12.75" customHeight="1" x14ac:dyDescent="0.1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</row>
    <row r="589" spans="1:34" ht="12.75" customHeight="1" x14ac:dyDescent="0.1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</row>
    <row r="590" spans="1:34" ht="12.75" customHeight="1" x14ac:dyDescent="0.1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</row>
    <row r="591" spans="1:34" ht="12.75" customHeight="1" x14ac:dyDescent="0.1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</row>
    <row r="592" spans="1:34" ht="12.75" customHeight="1" x14ac:dyDescent="0.1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</row>
    <row r="593" spans="1:34" ht="12.75" customHeight="1" x14ac:dyDescent="0.1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</row>
    <row r="594" spans="1:34" ht="12.75" customHeight="1" x14ac:dyDescent="0.1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</row>
    <row r="595" spans="1:34" ht="12.75" customHeight="1" x14ac:dyDescent="0.1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</row>
    <row r="596" spans="1:34" ht="12.75" customHeight="1" x14ac:dyDescent="0.1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</row>
    <row r="597" spans="1:34" ht="12.75" customHeight="1" x14ac:dyDescent="0.1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</row>
    <row r="598" spans="1:34" ht="12.75" customHeight="1" x14ac:dyDescent="0.1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</row>
    <row r="599" spans="1:34" ht="12.75" customHeight="1" x14ac:dyDescent="0.1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</row>
    <row r="600" spans="1:34" ht="12.75" customHeight="1" x14ac:dyDescent="0.1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</row>
    <row r="601" spans="1:34" ht="12.75" customHeight="1" x14ac:dyDescent="0.1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</row>
    <row r="602" spans="1:34" ht="12.75" customHeight="1" x14ac:dyDescent="0.1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</row>
    <row r="603" spans="1:34" ht="12.75" customHeight="1" x14ac:dyDescent="0.1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</row>
    <row r="604" spans="1:34" ht="12.75" customHeight="1" x14ac:dyDescent="0.1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</row>
    <row r="605" spans="1:34" ht="12.75" customHeight="1" x14ac:dyDescent="0.1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</row>
    <row r="606" spans="1:34" ht="12.75" customHeight="1" x14ac:dyDescent="0.1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</row>
    <row r="607" spans="1:34" ht="12.75" customHeight="1" x14ac:dyDescent="0.1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</row>
    <row r="608" spans="1:34" ht="12.75" customHeight="1" x14ac:dyDescent="0.1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</row>
    <row r="609" spans="1:34" ht="12.75" customHeight="1" x14ac:dyDescent="0.1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</row>
    <row r="610" spans="1:34" ht="12.75" customHeight="1" x14ac:dyDescent="0.1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</row>
    <row r="611" spans="1:34" ht="12.75" customHeight="1" x14ac:dyDescent="0.1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</row>
    <row r="612" spans="1:34" ht="12.75" customHeight="1" x14ac:dyDescent="0.1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</row>
    <row r="613" spans="1:34" ht="12.75" customHeight="1" x14ac:dyDescent="0.1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</row>
    <row r="614" spans="1:34" ht="12.75" customHeight="1" x14ac:dyDescent="0.1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</row>
    <row r="615" spans="1:34" ht="12.75" customHeight="1" x14ac:dyDescent="0.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</row>
    <row r="616" spans="1:34" ht="12.75" customHeight="1" x14ac:dyDescent="0.1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</row>
    <row r="617" spans="1:34" ht="12.75" customHeight="1" x14ac:dyDescent="0.1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</row>
    <row r="618" spans="1:34" ht="12.75" customHeight="1" x14ac:dyDescent="0.1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</row>
    <row r="619" spans="1:34" ht="12.75" customHeight="1" x14ac:dyDescent="0.1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</row>
    <row r="620" spans="1:34" ht="12.75" customHeight="1" x14ac:dyDescent="0.1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</row>
    <row r="621" spans="1:34" ht="12.75" customHeight="1" x14ac:dyDescent="0.1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</row>
    <row r="622" spans="1:34" ht="12.75" customHeight="1" x14ac:dyDescent="0.1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</row>
    <row r="623" spans="1:34" ht="12.75" customHeight="1" x14ac:dyDescent="0.1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</row>
    <row r="624" spans="1:34" ht="12.75" customHeight="1" x14ac:dyDescent="0.1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</row>
    <row r="625" spans="1:34" ht="12.75" customHeight="1" x14ac:dyDescent="0.1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</row>
    <row r="626" spans="1:34" ht="12.75" customHeight="1" x14ac:dyDescent="0.1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</row>
    <row r="627" spans="1:34" ht="12.75" customHeight="1" x14ac:dyDescent="0.1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</row>
    <row r="628" spans="1:34" ht="12.75" customHeight="1" x14ac:dyDescent="0.1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</row>
    <row r="629" spans="1:34" ht="12.75" customHeight="1" x14ac:dyDescent="0.1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</row>
    <row r="630" spans="1:34" ht="12.75" customHeight="1" x14ac:dyDescent="0.1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</row>
    <row r="631" spans="1:34" ht="12.75" customHeight="1" x14ac:dyDescent="0.1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</row>
    <row r="632" spans="1:34" ht="12.75" customHeight="1" x14ac:dyDescent="0.1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</row>
    <row r="633" spans="1:34" ht="12.75" customHeight="1" x14ac:dyDescent="0.1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</row>
    <row r="634" spans="1:34" ht="12.75" customHeight="1" x14ac:dyDescent="0.1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</row>
    <row r="635" spans="1:34" ht="12.75" customHeight="1" x14ac:dyDescent="0.1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</row>
    <row r="636" spans="1:34" ht="12.75" customHeight="1" x14ac:dyDescent="0.1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</row>
    <row r="637" spans="1:34" ht="12.75" customHeight="1" x14ac:dyDescent="0.1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</row>
    <row r="638" spans="1:34" ht="12.75" customHeight="1" x14ac:dyDescent="0.1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</row>
    <row r="639" spans="1:34" ht="12.75" customHeight="1" x14ac:dyDescent="0.1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</row>
    <row r="640" spans="1:34" ht="12.75" customHeight="1" x14ac:dyDescent="0.1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</row>
    <row r="641" spans="1:34" ht="12.75" customHeight="1" x14ac:dyDescent="0.1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</row>
    <row r="642" spans="1:34" ht="12.75" customHeight="1" x14ac:dyDescent="0.1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</row>
    <row r="643" spans="1:34" ht="12.75" customHeight="1" x14ac:dyDescent="0.1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</row>
    <row r="644" spans="1:34" ht="12.75" customHeight="1" x14ac:dyDescent="0.1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</row>
    <row r="645" spans="1:34" ht="12.75" customHeight="1" x14ac:dyDescent="0.1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</row>
    <row r="646" spans="1:34" ht="12.75" customHeight="1" x14ac:dyDescent="0.1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</row>
    <row r="647" spans="1:34" ht="12.75" customHeight="1" x14ac:dyDescent="0.1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</row>
    <row r="648" spans="1:34" ht="12.75" customHeight="1" x14ac:dyDescent="0.1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</row>
    <row r="649" spans="1:34" ht="12.75" customHeight="1" x14ac:dyDescent="0.1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</row>
    <row r="650" spans="1:34" ht="12.75" customHeight="1" x14ac:dyDescent="0.1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</row>
    <row r="651" spans="1:34" ht="12.75" customHeight="1" x14ac:dyDescent="0.1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</row>
    <row r="652" spans="1:34" ht="12.75" customHeight="1" x14ac:dyDescent="0.1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</row>
    <row r="653" spans="1:34" ht="12.75" customHeight="1" x14ac:dyDescent="0.1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</row>
    <row r="654" spans="1:34" ht="12.75" customHeight="1" x14ac:dyDescent="0.1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</row>
    <row r="655" spans="1:34" ht="12.75" customHeight="1" x14ac:dyDescent="0.1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</row>
    <row r="656" spans="1:34" ht="12.75" customHeight="1" x14ac:dyDescent="0.1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</row>
    <row r="657" spans="1:34" ht="12.75" customHeight="1" x14ac:dyDescent="0.1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</row>
    <row r="658" spans="1:34" ht="12.75" customHeight="1" x14ac:dyDescent="0.1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</row>
    <row r="659" spans="1:34" ht="12.75" customHeight="1" x14ac:dyDescent="0.1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</row>
    <row r="660" spans="1:34" ht="12.75" customHeight="1" x14ac:dyDescent="0.1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</row>
    <row r="661" spans="1:34" ht="12.75" customHeight="1" x14ac:dyDescent="0.1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</row>
    <row r="662" spans="1:34" ht="12.75" customHeight="1" x14ac:dyDescent="0.1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</row>
    <row r="663" spans="1:34" ht="12.75" customHeight="1" x14ac:dyDescent="0.1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</row>
    <row r="664" spans="1:34" ht="12.75" customHeight="1" x14ac:dyDescent="0.1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</row>
    <row r="665" spans="1:34" ht="12.75" customHeight="1" x14ac:dyDescent="0.1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</row>
    <row r="666" spans="1:34" ht="12.75" customHeight="1" x14ac:dyDescent="0.1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</row>
    <row r="667" spans="1:34" ht="12.75" customHeight="1" x14ac:dyDescent="0.1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</row>
    <row r="668" spans="1:34" ht="12.75" customHeight="1" x14ac:dyDescent="0.1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</row>
    <row r="669" spans="1:34" ht="12.75" customHeight="1" x14ac:dyDescent="0.1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</row>
    <row r="670" spans="1:34" ht="12.75" customHeight="1" x14ac:dyDescent="0.1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</row>
    <row r="671" spans="1:34" ht="12.75" customHeight="1" x14ac:dyDescent="0.1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</row>
    <row r="672" spans="1:34" ht="12.75" customHeight="1" x14ac:dyDescent="0.1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</row>
    <row r="673" spans="1:34" ht="12.75" customHeight="1" x14ac:dyDescent="0.1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</row>
    <row r="674" spans="1:34" ht="12.75" customHeight="1" x14ac:dyDescent="0.1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</row>
    <row r="675" spans="1:34" ht="12.75" customHeight="1" x14ac:dyDescent="0.1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</row>
    <row r="676" spans="1:34" ht="12.75" customHeight="1" x14ac:dyDescent="0.1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</row>
    <row r="677" spans="1:34" ht="12.75" customHeight="1" x14ac:dyDescent="0.1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</row>
    <row r="678" spans="1:34" ht="12.75" customHeight="1" x14ac:dyDescent="0.1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</row>
    <row r="679" spans="1:34" ht="12.75" customHeight="1" x14ac:dyDescent="0.1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</row>
    <row r="680" spans="1:34" ht="12.75" customHeight="1" x14ac:dyDescent="0.1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</row>
    <row r="681" spans="1:34" ht="12.75" customHeight="1" x14ac:dyDescent="0.1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</row>
    <row r="682" spans="1:34" ht="12.75" customHeight="1" x14ac:dyDescent="0.1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</row>
    <row r="683" spans="1:34" ht="12.75" customHeight="1" x14ac:dyDescent="0.1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</row>
    <row r="684" spans="1:34" ht="12.75" customHeight="1" x14ac:dyDescent="0.1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</row>
    <row r="685" spans="1:34" ht="12.75" customHeight="1" x14ac:dyDescent="0.1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</row>
    <row r="686" spans="1:34" ht="12.75" customHeight="1" x14ac:dyDescent="0.1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</row>
    <row r="687" spans="1:34" ht="12.75" customHeight="1" x14ac:dyDescent="0.1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</row>
    <row r="688" spans="1:34" ht="12.75" customHeight="1" x14ac:dyDescent="0.1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</row>
    <row r="689" spans="1:34" ht="12.75" customHeight="1" x14ac:dyDescent="0.1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</row>
    <row r="690" spans="1:34" ht="12.75" customHeight="1" x14ac:dyDescent="0.1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</row>
    <row r="691" spans="1:34" ht="12.75" customHeight="1" x14ac:dyDescent="0.1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</row>
    <row r="692" spans="1:34" ht="12.75" customHeight="1" x14ac:dyDescent="0.1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</row>
    <row r="693" spans="1:34" ht="12.75" customHeight="1" x14ac:dyDescent="0.1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</row>
    <row r="694" spans="1:34" ht="12.75" customHeight="1" x14ac:dyDescent="0.1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</row>
    <row r="695" spans="1:34" ht="12.75" customHeight="1" x14ac:dyDescent="0.1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</row>
    <row r="696" spans="1:34" ht="12.75" customHeight="1" x14ac:dyDescent="0.1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</row>
    <row r="697" spans="1:34" ht="12.75" customHeight="1" x14ac:dyDescent="0.1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</row>
    <row r="698" spans="1:34" ht="12.75" customHeight="1" x14ac:dyDescent="0.1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</row>
    <row r="699" spans="1:34" ht="12.75" customHeight="1" x14ac:dyDescent="0.1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</row>
    <row r="700" spans="1:34" ht="12.75" customHeight="1" x14ac:dyDescent="0.1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</row>
    <row r="701" spans="1:34" ht="12.75" customHeight="1" x14ac:dyDescent="0.1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</row>
    <row r="702" spans="1:34" ht="12.75" customHeight="1" x14ac:dyDescent="0.1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</row>
    <row r="703" spans="1:34" ht="12.75" customHeight="1" x14ac:dyDescent="0.1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</row>
    <row r="704" spans="1:34" ht="12.75" customHeight="1" x14ac:dyDescent="0.1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</row>
    <row r="705" spans="1:34" ht="12.75" customHeight="1" x14ac:dyDescent="0.1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</row>
    <row r="706" spans="1:34" ht="12.75" customHeight="1" x14ac:dyDescent="0.1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</row>
    <row r="707" spans="1:34" ht="12.75" customHeight="1" x14ac:dyDescent="0.1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</row>
    <row r="708" spans="1:34" ht="12.75" customHeight="1" x14ac:dyDescent="0.1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</row>
    <row r="709" spans="1:34" ht="12.75" customHeight="1" x14ac:dyDescent="0.1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</row>
    <row r="710" spans="1:34" ht="12.75" customHeight="1" x14ac:dyDescent="0.1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</row>
    <row r="711" spans="1:34" ht="12.75" customHeight="1" x14ac:dyDescent="0.1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</row>
    <row r="712" spans="1:34" ht="12.75" customHeight="1" x14ac:dyDescent="0.1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</row>
    <row r="713" spans="1:34" ht="12.75" customHeight="1" x14ac:dyDescent="0.1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</row>
    <row r="714" spans="1:34" ht="12.75" customHeight="1" x14ac:dyDescent="0.1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</row>
    <row r="715" spans="1:34" ht="12.75" customHeight="1" x14ac:dyDescent="0.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</row>
    <row r="716" spans="1:34" ht="12.75" customHeight="1" x14ac:dyDescent="0.1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</row>
    <row r="717" spans="1:34" ht="12.75" customHeight="1" x14ac:dyDescent="0.1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</row>
    <row r="718" spans="1:34" ht="12.75" customHeight="1" x14ac:dyDescent="0.1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</row>
    <row r="719" spans="1:34" ht="12.75" customHeight="1" x14ac:dyDescent="0.1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</row>
    <row r="720" spans="1:34" ht="12.75" customHeight="1" x14ac:dyDescent="0.1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</row>
    <row r="721" spans="1:34" ht="12.75" customHeight="1" x14ac:dyDescent="0.1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</row>
    <row r="722" spans="1:34" ht="12.75" customHeight="1" x14ac:dyDescent="0.1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</row>
    <row r="723" spans="1:34" ht="12.75" customHeight="1" x14ac:dyDescent="0.1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</row>
    <row r="724" spans="1:34" ht="12.75" customHeight="1" x14ac:dyDescent="0.1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</row>
    <row r="725" spans="1:34" ht="12.75" customHeight="1" x14ac:dyDescent="0.1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</row>
    <row r="726" spans="1:34" ht="12.75" customHeight="1" x14ac:dyDescent="0.1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</row>
    <row r="727" spans="1:34" ht="12.75" customHeight="1" x14ac:dyDescent="0.1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</row>
    <row r="728" spans="1:34" ht="12.75" customHeight="1" x14ac:dyDescent="0.1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</row>
    <row r="729" spans="1:34" ht="12.75" customHeight="1" x14ac:dyDescent="0.1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</row>
    <row r="730" spans="1:34" ht="12.75" customHeight="1" x14ac:dyDescent="0.1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</row>
    <row r="731" spans="1:34" ht="12.75" customHeight="1" x14ac:dyDescent="0.1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</row>
    <row r="732" spans="1:34" ht="12.75" customHeight="1" x14ac:dyDescent="0.1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</row>
    <row r="733" spans="1:34" ht="12.75" customHeight="1" x14ac:dyDescent="0.1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</row>
    <row r="734" spans="1:34" ht="12.75" customHeight="1" x14ac:dyDescent="0.1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</row>
    <row r="735" spans="1:34" ht="12.75" customHeight="1" x14ac:dyDescent="0.1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</row>
    <row r="736" spans="1:34" ht="12.75" customHeight="1" x14ac:dyDescent="0.1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</row>
    <row r="737" spans="1:34" ht="12.75" customHeight="1" x14ac:dyDescent="0.1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</row>
    <row r="738" spans="1:34" ht="12.75" customHeight="1" x14ac:dyDescent="0.1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</row>
    <row r="739" spans="1:34" ht="12.75" customHeight="1" x14ac:dyDescent="0.1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</row>
    <row r="740" spans="1:34" ht="12.75" customHeight="1" x14ac:dyDescent="0.1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</row>
    <row r="741" spans="1:34" ht="12.75" customHeight="1" x14ac:dyDescent="0.1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</row>
    <row r="742" spans="1:34" ht="12.75" customHeight="1" x14ac:dyDescent="0.1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</row>
    <row r="743" spans="1:34" ht="12.75" customHeight="1" x14ac:dyDescent="0.1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</row>
    <row r="744" spans="1:34" ht="12.75" customHeight="1" x14ac:dyDescent="0.1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</row>
    <row r="745" spans="1:34" ht="12.75" customHeight="1" x14ac:dyDescent="0.1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</row>
    <row r="746" spans="1:34" ht="12.75" customHeight="1" x14ac:dyDescent="0.1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</row>
    <row r="747" spans="1:34" ht="12.75" customHeight="1" x14ac:dyDescent="0.1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</row>
    <row r="748" spans="1:34" ht="12.75" customHeight="1" x14ac:dyDescent="0.1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</row>
    <row r="749" spans="1:34" ht="12.75" customHeight="1" x14ac:dyDescent="0.1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</row>
    <row r="750" spans="1:34" ht="12.75" customHeight="1" x14ac:dyDescent="0.1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</row>
    <row r="751" spans="1:34" ht="12.75" customHeight="1" x14ac:dyDescent="0.1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</row>
    <row r="752" spans="1:34" ht="12.75" customHeight="1" x14ac:dyDescent="0.1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</row>
    <row r="753" spans="1:34" ht="12.75" customHeight="1" x14ac:dyDescent="0.1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</row>
    <row r="754" spans="1:34" ht="12.75" customHeight="1" x14ac:dyDescent="0.1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</row>
    <row r="755" spans="1:34" ht="12.75" customHeight="1" x14ac:dyDescent="0.1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</row>
    <row r="756" spans="1:34" ht="12.75" customHeight="1" x14ac:dyDescent="0.1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</row>
    <row r="757" spans="1:34" ht="12.75" customHeight="1" x14ac:dyDescent="0.1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</row>
    <row r="758" spans="1:34" ht="12.75" customHeight="1" x14ac:dyDescent="0.1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</row>
    <row r="759" spans="1:34" ht="12.75" customHeight="1" x14ac:dyDescent="0.1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</row>
    <row r="760" spans="1:34" ht="12.75" customHeight="1" x14ac:dyDescent="0.1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</row>
    <row r="761" spans="1:34" ht="12.75" customHeight="1" x14ac:dyDescent="0.1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</row>
    <row r="762" spans="1:34" ht="12.75" customHeight="1" x14ac:dyDescent="0.1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</row>
    <row r="763" spans="1:34" ht="12.75" customHeight="1" x14ac:dyDescent="0.1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</row>
    <row r="764" spans="1:34" ht="12.75" customHeight="1" x14ac:dyDescent="0.1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</row>
    <row r="765" spans="1:34" ht="12.75" customHeight="1" x14ac:dyDescent="0.1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</row>
    <row r="766" spans="1:34" ht="12.75" customHeight="1" x14ac:dyDescent="0.1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</row>
    <row r="767" spans="1:34" ht="12.75" customHeight="1" x14ac:dyDescent="0.1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</row>
    <row r="768" spans="1:34" ht="12.75" customHeight="1" x14ac:dyDescent="0.1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</row>
    <row r="769" spans="1:34" ht="12.75" customHeight="1" x14ac:dyDescent="0.1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</row>
    <row r="770" spans="1:34" ht="12.75" customHeight="1" x14ac:dyDescent="0.1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</row>
    <row r="771" spans="1:34" ht="12.75" customHeight="1" x14ac:dyDescent="0.1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</row>
    <row r="772" spans="1:34" ht="12.75" customHeight="1" x14ac:dyDescent="0.1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</row>
    <row r="773" spans="1:34" ht="12.75" customHeight="1" x14ac:dyDescent="0.1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</row>
    <row r="774" spans="1:34" ht="12.75" customHeight="1" x14ac:dyDescent="0.1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</row>
    <row r="775" spans="1:34" ht="12.75" customHeight="1" x14ac:dyDescent="0.1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</row>
    <row r="776" spans="1:34" ht="12.75" customHeight="1" x14ac:dyDescent="0.1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</row>
    <row r="777" spans="1:34" ht="12.75" customHeight="1" x14ac:dyDescent="0.1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</row>
    <row r="778" spans="1:34" ht="12.75" customHeight="1" x14ac:dyDescent="0.1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</row>
    <row r="779" spans="1:34" ht="12.75" customHeight="1" x14ac:dyDescent="0.1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</row>
    <row r="780" spans="1:34" ht="12.75" customHeight="1" x14ac:dyDescent="0.1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</row>
    <row r="781" spans="1:34" ht="12.75" customHeight="1" x14ac:dyDescent="0.1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</row>
    <row r="782" spans="1:34" ht="12.75" customHeight="1" x14ac:dyDescent="0.1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</row>
    <row r="783" spans="1:34" ht="12.75" customHeight="1" x14ac:dyDescent="0.1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</row>
    <row r="784" spans="1:34" ht="12.75" customHeight="1" x14ac:dyDescent="0.1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</row>
    <row r="785" spans="1:34" ht="12.75" customHeight="1" x14ac:dyDescent="0.1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</row>
    <row r="786" spans="1:34" ht="12.75" customHeight="1" x14ac:dyDescent="0.1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</row>
    <row r="787" spans="1:34" ht="12.75" customHeight="1" x14ac:dyDescent="0.1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</row>
    <row r="788" spans="1:34" ht="12.75" customHeight="1" x14ac:dyDescent="0.1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</row>
    <row r="789" spans="1:34" ht="12.75" customHeight="1" x14ac:dyDescent="0.1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</row>
    <row r="790" spans="1:34" ht="12.75" customHeight="1" x14ac:dyDescent="0.1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</row>
    <row r="791" spans="1:34" ht="12.75" customHeight="1" x14ac:dyDescent="0.1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</row>
    <row r="792" spans="1:34" ht="12.75" customHeight="1" x14ac:dyDescent="0.1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</row>
    <row r="793" spans="1:34" ht="12.75" customHeight="1" x14ac:dyDescent="0.1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</row>
    <row r="794" spans="1:34" ht="12.75" customHeight="1" x14ac:dyDescent="0.1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</row>
    <row r="795" spans="1:34" ht="12.75" customHeight="1" x14ac:dyDescent="0.1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</row>
    <row r="796" spans="1:34" ht="12.75" customHeight="1" x14ac:dyDescent="0.1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</row>
    <row r="797" spans="1:34" ht="12.75" customHeight="1" x14ac:dyDescent="0.1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</row>
    <row r="798" spans="1:34" ht="12.75" customHeight="1" x14ac:dyDescent="0.1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</row>
    <row r="799" spans="1:34" ht="12.75" customHeight="1" x14ac:dyDescent="0.1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</row>
    <row r="800" spans="1:34" ht="12.75" customHeight="1" x14ac:dyDescent="0.1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</row>
    <row r="801" spans="1:34" ht="12.75" customHeight="1" x14ac:dyDescent="0.1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</row>
    <row r="802" spans="1:34" ht="12.75" customHeight="1" x14ac:dyDescent="0.1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</row>
    <row r="803" spans="1:34" ht="12.75" customHeight="1" x14ac:dyDescent="0.1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</row>
    <row r="804" spans="1:34" ht="12.75" customHeight="1" x14ac:dyDescent="0.1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</row>
    <row r="805" spans="1:34" ht="12.75" customHeight="1" x14ac:dyDescent="0.1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</row>
    <row r="806" spans="1:34" ht="12.75" customHeight="1" x14ac:dyDescent="0.1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</row>
    <row r="807" spans="1:34" ht="12.75" customHeight="1" x14ac:dyDescent="0.1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</row>
    <row r="808" spans="1:34" ht="12.75" customHeight="1" x14ac:dyDescent="0.1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</row>
    <row r="809" spans="1:34" ht="12.75" customHeight="1" x14ac:dyDescent="0.1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</row>
    <row r="810" spans="1:34" ht="12.75" customHeight="1" x14ac:dyDescent="0.1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</row>
    <row r="811" spans="1:34" ht="12.75" customHeight="1" x14ac:dyDescent="0.1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</row>
    <row r="812" spans="1:34" ht="12.75" customHeight="1" x14ac:dyDescent="0.1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</row>
    <row r="813" spans="1:34" ht="12.75" customHeight="1" x14ac:dyDescent="0.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</row>
    <row r="814" spans="1:34" ht="12.75" customHeight="1" x14ac:dyDescent="0.1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</row>
    <row r="815" spans="1:34" ht="12.75" customHeight="1" x14ac:dyDescent="0.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</row>
    <row r="816" spans="1:34" ht="12.75" customHeight="1" x14ac:dyDescent="0.1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</row>
    <row r="817" spans="1:34" ht="12.75" customHeight="1" x14ac:dyDescent="0.1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</row>
    <row r="818" spans="1:34" ht="12.75" customHeight="1" x14ac:dyDescent="0.1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</row>
    <row r="819" spans="1:34" ht="12.75" customHeight="1" x14ac:dyDescent="0.1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</row>
    <row r="820" spans="1:34" ht="12.75" customHeight="1" x14ac:dyDescent="0.1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</row>
    <row r="821" spans="1:34" ht="12.75" customHeight="1" x14ac:dyDescent="0.1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</row>
    <row r="822" spans="1:34" ht="12.75" customHeight="1" x14ac:dyDescent="0.1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</row>
    <row r="823" spans="1:34" ht="12.75" customHeight="1" x14ac:dyDescent="0.1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</row>
    <row r="824" spans="1:34" ht="12.75" customHeight="1" x14ac:dyDescent="0.1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</row>
    <row r="825" spans="1:34" ht="12.75" customHeight="1" x14ac:dyDescent="0.1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</row>
    <row r="826" spans="1:34" ht="12.75" customHeight="1" x14ac:dyDescent="0.1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</row>
    <row r="827" spans="1:34" ht="12.75" customHeight="1" x14ac:dyDescent="0.1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</row>
    <row r="828" spans="1:34" ht="12.75" customHeight="1" x14ac:dyDescent="0.1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</row>
    <row r="829" spans="1:34" ht="12.75" customHeight="1" x14ac:dyDescent="0.1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</row>
    <row r="830" spans="1:34" ht="12.75" customHeight="1" x14ac:dyDescent="0.1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</row>
    <row r="831" spans="1:34" ht="12.75" customHeight="1" x14ac:dyDescent="0.1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</row>
    <row r="832" spans="1:34" ht="12.75" customHeight="1" x14ac:dyDescent="0.1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</row>
    <row r="833" spans="1:34" ht="12.75" customHeight="1" x14ac:dyDescent="0.1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</row>
    <row r="834" spans="1:34" ht="12.75" customHeight="1" x14ac:dyDescent="0.1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</row>
    <row r="835" spans="1:34" ht="12.75" customHeight="1" x14ac:dyDescent="0.1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</row>
    <row r="836" spans="1:34" ht="12.75" customHeight="1" x14ac:dyDescent="0.1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</row>
    <row r="837" spans="1:34" ht="12.75" customHeight="1" x14ac:dyDescent="0.1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</row>
    <row r="838" spans="1:34" ht="12.75" customHeight="1" x14ac:dyDescent="0.1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</row>
    <row r="839" spans="1:34" ht="12.75" customHeight="1" x14ac:dyDescent="0.1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</row>
    <row r="840" spans="1:34" ht="12.75" customHeight="1" x14ac:dyDescent="0.1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</row>
    <row r="841" spans="1:34" ht="12.75" customHeight="1" x14ac:dyDescent="0.1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</row>
    <row r="842" spans="1:34" ht="12.75" customHeight="1" x14ac:dyDescent="0.1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</row>
    <row r="843" spans="1:34" ht="12.75" customHeight="1" x14ac:dyDescent="0.1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</row>
    <row r="844" spans="1:34" ht="12.75" customHeight="1" x14ac:dyDescent="0.1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</row>
    <row r="845" spans="1:34" ht="12.75" customHeight="1" x14ac:dyDescent="0.1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</row>
    <row r="846" spans="1:34" ht="12.75" customHeight="1" x14ac:dyDescent="0.1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</row>
    <row r="847" spans="1:34" ht="12.75" customHeight="1" x14ac:dyDescent="0.1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</row>
    <row r="848" spans="1:34" ht="12.75" customHeight="1" x14ac:dyDescent="0.1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</row>
    <row r="849" spans="1:34" ht="12.75" customHeight="1" x14ac:dyDescent="0.1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</row>
    <row r="850" spans="1:34" ht="12.75" customHeight="1" x14ac:dyDescent="0.1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</row>
    <row r="851" spans="1:34" ht="12.75" customHeight="1" x14ac:dyDescent="0.1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</row>
    <row r="852" spans="1:34" ht="12.75" customHeight="1" x14ac:dyDescent="0.1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</row>
    <row r="853" spans="1:34" ht="12.75" customHeight="1" x14ac:dyDescent="0.1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</row>
    <row r="854" spans="1:34" ht="12.75" customHeight="1" x14ac:dyDescent="0.1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</row>
    <row r="855" spans="1:34" ht="12.75" customHeight="1" x14ac:dyDescent="0.1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</row>
    <row r="856" spans="1:34" ht="12.75" customHeight="1" x14ac:dyDescent="0.1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</row>
    <row r="857" spans="1:34" ht="12.75" customHeight="1" x14ac:dyDescent="0.1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</row>
    <row r="858" spans="1:34" ht="12.75" customHeight="1" x14ac:dyDescent="0.1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</row>
    <row r="859" spans="1:34" ht="12.75" customHeight="1" x14ac:dyDescent="0.1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</row>
    <row r="860" spans="1:34" ht="12.75" customHeight="1" x14ac:dyDescent="0.1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</row>
    <row r="861" spans="1:34" ht="12.75" customHeight="1" x14ac:dyDescent="0.1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</row>
    <row r="862" spans="1:34" ht="12.75" customHeight="1" x14ac:dyDescent="0.1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</row>
    <row r="863" spans="1:34" ht="12.75" customHeight="1" x14ac:dyDescent="0.1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</row>
    <row r="864" spans="1:34" ht="12.75" customHeight="1" x14ac:dyDescent="0.1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</row>
    <row r="865" spans="1:34" ht="12.75" customHeight="1" x14ac:dyDescent="0.1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</row>
    <row r="866" spans="1:34" ht="12.75" customHeight="1" x14ac:dyDescent="0.1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</row>
    <row r="867" spans="1:34" ht="12.75" customHeight="1" x14ac:dyDescent="0.1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</row>
    <row r="868" spans="1:34" ht="12.75" customHeight="1" x14ac:dyDescent="0.1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</row>
    <row r="869" spans="1:34" ht="12.75" customHeight="1" x14ac:dyDescent="0.1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</row>
    <row r="870" spans="1:34" ht="12.75" customHeight="1" x14ac:dyDescent="0.1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</row>
    <row r="871" spans="1:34" ht="12.75" customHeight="1" x14ac:dyDescent="0.1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</row>
    <row r="872" spans="1:34" ht="12.75" customHeight="1" x14ac:dyDescent="0.1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</row>
    <row r="873" spans="1:34" ht="12.75" customHeight="1" x14ac:dyDescent="0.1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</row>
    <row r="874" spans="1:34" ht="12.75" customHeight="1" x14ac:dyDescent="0.1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</row>
    <row r="875" spans="1:34" ht="12.75" customHeight="1" x14ac:dyDescent="0.1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</row>
    <row r="876" spans="1:34" ht="12.75" customHeight="1" x14ac:dyDescent="0.1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</row>
    <row r="877" spans="1:34" ht="12.75" customHeight="1" x14ac:dyDescent="0.1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</row>
    <row r="878" spans="1:34" ht="12.75" customHeight="1" x14ac:dyDescent="0.1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</row>
    <row r="879" spans="1:34" ht="12.75" customHeight="1" x14ac:dyDescent="0.1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</row>
    <row r="880" spans="1:34" ht="12.75" customHeight="1" x14ac:dyDescent="0.1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</row>
    <row r="881" spans="1:34" ht="12.75" customHeight="1" x14ac:dyDescent="0.1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</row>
    <row r="882" spans="1:34" ht="12.75" customHeight="1" x14ac:dyDescent="0.1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</row>
    <row r="883" spans="1:34" ht="12.75" customHeight="1" x14ac:dyDescent="0.1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</row>
    <row r="884" spans="1:34" ht="12.75" customHeight="1" x14ac:dyDescent="0.1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</row>
    <row r="885" spans="1:34" ht="12.75" customHeight="1" x14ac:dyDescent="0.1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</row>
    <row r="886" spans="1:34" ht="12.75" customHeight="1" x14ac:dyDescent="0.1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</row>
    <row r="887" spans="1:34" ht="12.75" customHeight="1" x14ac:dyDescent="0.1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</row>
    <row r="888" spans="1:34" ht="12.75" customHeight="1" x14ac:dyDescent="0.1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</row>
    <row r="889" spans="1:34" ht="12.75" customHeight="1" x14ac:dyDescent="0.1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</row>
    <row r="890" spans="1:34" ht="12.75" customHeight="1" x14ac:dyDescent="0.1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</row>
    <row r="891" spans="1:34" ht="12.75" customHeight="1" x14ac:dyDescent="0.1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</row>
    <row r="892" spans="1:34" ht="12.75" customHeight="1" x14ac:dyDescent="0.1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</row>
    <row r="893" spans="1:34" ht="12.75" customHeight="1" x14ac:dyDescent="0.1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</row>
    <row r="894" spans="1:34" ht="12.75" customHeight="1" x14ac:dyDescent="0.1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</row>
    <row r="895" spans="1:34" ht="12.75" customHeight="1" x14ac:dyDescent="0.1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</row>
    <row r="896" spans="1:34" ht="12.75" customHeight="1" x14ac:dyDescent="0.1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</row>
    <row r="897" spans="1:34" ht="12.75" customHeight="1" x14ac:dyDescent="0.1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</row>
    <row r="898" spans="1:34" ht="12.75" customHeight="1" x14ac:dyDescent="0.1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</row>
    <row r="899" spans="1:34" ht="12.75" customHeight="1" x14ac:dyDescent="0.1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</row>
    <row r="900" spans="1:34" ht="12.75" customHeight="1" x14ac:dyDescent="0.1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</row>
    <row r="901" spans="1:34" ht="12.75" customHeight="1" x14ac:dyDescent="0.1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</row>
    <row r="902" spans="1:34" ht="12.75" customHeight="1" x14ac:dyDescent="0.1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</row>
    <row r="903" spans="1:34" ht="12.75" customHeight="1" x14ac:dyDescent="0.1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</row>
    <row r="904" spans="1:34" ht="12.75" customHeight="1" x14ac:dyDescent="0.1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</row>
    <row r="905" spans="1:34" ht="12.75" customHeight="1" x14ac:dyDescent="0.1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</row>
    <row r="906" spans="1:34" ht="12.75" customHeight="1" x14ac:dyDescent="0.1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</row>
    <row r="907" spans="1:34" ht="12.75" customHeight="1" x14ac:dyDescent="0.1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</row>
    <row r="908" spans="1:34" ht="12.75" customHeight="1" x14ac:dyDescent="0.1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</row>
    <row r="909" spans="1:34" ht="12.75" customHeight="1" x14ac:dyDescent="0.1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</row>
    <row r="910" spans="1:34" ht="12.75" customHeight="1" x14ac:dyDescent="0.1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</row>
    <row r="911" spans="1:34" ht="12.75" customHeight="1" x14ac:dyDescent="0.1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</row>
    <row r="912" spans="1:34" ht="12.75" customHeight="1" x14ac:dyDescent="0.1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</row>
    <row r="913" spans="1:34" ht="12.75" customHeight="1" x14ac:dyDescent="0.1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</row>
    <row r="914" spans="1:34" ht="12.75" customHeight="1" x14ac:dyDescent="0.1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</row>
    <row r="915" spans="1:34" ht="12.75" customHeight="1" x14ac:dyDescent="0.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</row>
    <row r="916" spans="1:34" ht="12.75" customHeight="1" x14ac:dyDescent="0.1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</row>
    <row r="917" spans="1:34" ht="12.75" customHeight="1" x14ac:dyDescent="0.1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</row>
    <row r="918" spans="1:34" ht="12.75" customHeight="1" x14ac:dyDescent="0.1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</row>
    <row r="919" spans="1:34" ht="12.75" customHeight="1" x14ac:dyDescent="0.1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</row>
    <row r="920" spans="1:34" ht="12.75" customHeight="1" x14ac:dyDescent="0.1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</row>
    <row r="921" spans="1:34" ht="12.75" customHeight="1" x14ac:dyDescent="0.1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</row>
    <row r="922" spans="1:34" ht="12.75" customHeight="1" x14ac:dyDescent="0.1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</row>
    <row r="923" spans="1:34" ht="12.75" customHeight="1" x14ac:dyDescent="0.1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</row>
    <row r="924" spans="1:34" ht="12.75" customHeight="1" x14ac:dyDescent="0.1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</row>
    <row r="925" spans="1:34" ht="12.75" customHeight="1" x14ac:dyDescent="0.1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</row>
    <row r="926" spans="1:34" ht="12.75" customHeight="1" x14ac:dyDescent="0.1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</row>
    <row r="927" spans="1:34" ht="12.75" customHeight="1" x14ac:dyDescent="0.1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</row>
    <row r="928" spans="1:34" ht="12.75" customHeight="1" x14ac:dyDescent="0.1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</row>
    <row r="929" spans="1:34" ht="12.75" customHeight="1" x14ac:dyDescent="0.1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</row>
    <row r="930" spans="1:34" ht="12.75" customHeight="1" x14ac:dyDescent="0.1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</row>
    <row r="931" spans="1:34" ht="12.75" customHeight="1" x14ac:dyDescent="0.1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</row>
    <row r="932" spans="1:34" ht="12.75" customHeight="1" x14ac:dyDescent="0.1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</row>
    <row r="933" spans="1:34" ht="12.75" customHeight="1" x14ac:dyDescent="0.1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</row>
    <row r="934" spans="1:34" ht="12.75" customHeight="1" x14ac:dyDescent="0.1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</row>
    <row r="935" spans="1:34" ht="12.75" customHeight="1" x14ac:dyDescent="0.1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</row>
    <row r="936" spans="1:34" ht="12.75" customHeight="1" x14ac:dyDescent="0.1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</row>
    <row r="937" spans="1:34" ht="12.75" customHeight="1" x14ac:dyDescent="0.1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</row>
    <row r="938" spans="1:34" ht="12.75" customHeight="1" x14ac:dyDescent="0.1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</row>
    <row r="939" spans="1:34" ht="12.75" customHeight="1" x14ac:dyDescent="0.1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</row>
    <row r="940" spans="1:34" ht="12.75" customHeight="1" x14ac:dyDescent="0.1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</row>
    <row r="941" spans="1:34" ht="12.75" customHeight="1" x14ac:dyDescent="0.1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</row>
    <row r="942" spans="1:34" ht="12.75" customHeight="1" x14ac:dyDescent="0.1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</row>
    <row r="943" spans="1:34" ht="12.75" customHeight="1" x14ac:dyDescent="0.1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</row>
    <row r="944" spans="1:34" ht="12.75" customHeight="1" x14ac:dyDescent="0.1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</row>
    <row r="945" spans="1:34" ht="12.75" customHeight="1" x14ac:dyDescent="0.1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</row>
    <row r="946" spans="1:34" ht="12.75" customHeight="1" x14ac:dyDescent="0.1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</row>
    <row r="947" spans="1:34" ht="12.75" customHeight="1" x14ac:dyDescent="0.1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</row>
    <row r="948" spans="1:34" ht="12.75" customHeight="1" x14ac:dyDescent="0.1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</row>
    <row r="949" spans="1:34" ht="12.75" customHeight="1" x14ac:dyDescent="0.1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</row>
    <row r="950" spans="1:34" ht="12.75" customHeight="1" x14ac:dyDescent="0.1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</row>
    <row r="951" spans="1:34" ht="12.75" customHeight="1" x14ac:dyDescent="0.1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</row>
    <row r="952" spans="1:34" ht="12.75" customHeight="1" x14ac:dyDescent="0.1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</row>
    <row r="953" spans="1:34" ht="12.75" customHeight="1" x14ac:dyDescent="0.1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</row>
    <row r="954" spans="1:34" ht="12.75" customHeight="1" x14ac:dyDescent="0.1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</row>
    <row r="955" spans="1:34" ht="12.75" customHeight="1" x14ac:dyDescent="0.1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</row>
    <row r="956" spans="1:34" ht="12.75" customHeight="1" x14ac:dyDescent="0.1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</row>
    <row r="957" spans="1:34" ht="12.75" customHeight="1" x14ac:dyDescent="0.1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</row>
    <row r="958" spans="1:34" ht="12.75" customHeight="1" x14ac:dyDescent="0.1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</row>
    <row r="959" spans="1:34" ht="12.75" customHeight="1" x14ac:dyDescent="0.1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</row>
    <row r="960" spans="1:34" ht="12.75" customHeight="1" x14ac:dyDescent="0.1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</row>
    <row r="961" spans="1:34" ht="12.75" customHeight="1" x14ac:dyDescent="0.1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</row>
    <row r="962" spans="1:34" ht="12.75" customHeight="1" x14ac:dyDescent="0.1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</row>
    <row r="963" spans="1:34" ht="12.75" customHeight="1" x14ac:dyDescent="0.1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</row>
    <row r="964" spans="1:34" ht="12.75" customHeight="1" x14ac:dyDescent="0.1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</row>
    <row r="965" spans="1:34" ht="12.75" customHeight="1" x14ac:dyDescent="0.1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</row>
    <row r="966" spans="1:34" ht="12.75" customHeight="1" x14ac:dyDescent="0.1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</row>
    <row r="967" spans="1:34" ht="12.75" customHeight="1" x14ac:dyDescent="0.1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</row>
    <row r="968" spans="1:34" ht="12.75" customHeight="1" x14ac:dyDescent="0.1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</row>
    <row r="969" spans="1:34" ht="12.75" customHeight="1" x14ac:dyDescent="0.1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</row>
    <row r="970" spans="1:34" ht="12.75" customHeight="1" x14ac:dyDescent="0.1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</row>
    <row r="971" spans="1:34" ht="12.75" customHeight="1" x14ac:dyDescent="0.1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</row>
    <row r="972" spans="1:34" ht="12.75" customHeight="1" x14ac:dyDescent="0.1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</row>
    <row r="973" spans="1:34" ht="12.75" customHeight="1" x14ac:dyDescent="0.1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</row>
    <row r="974" spans="1:34" ht="12.75" customHeight="1" x14ac:dyDescent="0.1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</row>
    <row r="975" spans="1:34" ht="12.75" customHeight="1" x14ac:dyDescent="0.1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</row>
    <row r="976" spans="1:34" ht="12.75" customHeight="1" x14ac:dyDescent="0.1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</row>
    <row r="977" spans="1:34" ht="12.75" customHeight="1" x14ac:dyDescent="0.1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</row>
    <row r="978" spans="1:34" ht="12.75" customHeight="1" x14ac:dyDescent="0.1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</row>
    <row r="979" spans="1:34" ht="12.75" customHeight="1" x14ac:dyDescent="0.1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</row>
    <row r="980" spans="1:34" ht="12.75" customHeight="1" x14ac:dyDescent="0.1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</row>
    <row r="981" spans="1:34" ht="12.75" customHeight="1" x14ac:dyDescent="0.1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</row>
    <row r="982" spans="1:34" ht="12.75" customHeight="1" x14ac:dyDescent="0.1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</row>
    <row r="983" spans="1:34" ht="12.75" customHeight="1" x14ac:dyDescent="0.1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</row>
    <row r="984" spans="1:34" ht="12.75" customHeight="1" x14ac:dyDescent="0.1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</row>
    <row r="985" spans="1:34" ht="12.75" customHeight="1" x14ac:dyDescent="0.1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</row>
    <row r="986" spans="1:34" ht="12.75" customHeight="1" x14ac:dyDescent="0.1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</row>
    <row r="987" spans="1:34" ht="12.75" customHeight="1" x14ac:dyDescent="0.1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</row>
    <row r="988" spans="1:34" ht="12.75" customHeight="1" x14ac:dyDescent="0.1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</row>
    <row r="989" spans="1:34" ht="12.75" customHeight="1" x14ac:dyDescent="0.1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</row>
    <row r="990" spans="1:34" ht="12.75" customHeight="1" x14ac:dyDescent="0.1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</row>
    <row r="991" spans="1:34" ht="12.75" customHeight="1" x14ac:dyDescent="0.1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</row>
    <row r="992" spans="1:34" ht="12.75" customHeight="1" x14ac:dyDescent="0.1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</row>
    <row r="993" spans="1:34" ht="12.75" customHeight="1" x14ac:dyDescent="0.1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</row>
  </sheetData>
  <mergeCells count="30">
    <mergeCell ref="B1:G1"/>
    <mergeCell ref="H1:N1"/>
    <mergeCell ref="B3:N3"/>
    <mergeCell ref="B4:N4"/>
    <mergeCell ref="B44:AH44"/>
    <mergeCell ref="B34:D34"/>
    <mergeCell ref="G34:Q34"/>
    <mergeCell ref="B35:D39"/>
    <mergeCell ref="G35:Q39"/>
    <mergeCell ref="T34:AH34"/>
    <mergeCell ref="T35:AG35"/>
    <mergeCell ref="T36:AG36"/>
    <mergeCell ref="B40:D40"/>
    <mergeCell ref="G40:Q40"/>
    <mergeCell ref="B45:AH45"/>
    <mergeCell ref="C9:N9"/>
    <mergeCell ref="C8:N8"/>
    <mergeCell ref="C7:N7"/>
    <mergeCell ref="C6:N6"/>
    <mergeCell ref="T37:AG37"/>
    <mergeCell ref="T38:AG38"/>
    <mergeCell ref="T39:AG39"/>
    <mergeCell ref="T40:AG40"/>
    <mergeCell ref="B42:AH42"/>
    <mergeCell ref="B43:AH43"/>
    <mergeCell ref="B16:AH16"/>
    <mergeCell ref="B21:AH21"/>
    <mergeCell ref="B26:AH26"/>
    <mergeCell ref="B13:B14"/>
    <mergeCell ref="AH13:AH14"/>
  </mergeCells>
  <conditionalFormatting sqref="D19:H19 K19:O19 R19:V19 Y19:AC19 AF19:AG19 D24:H24 K24:O24 R24:V24 Y24:AC24 AF24:AG24 D30:H30 K30:O30 R30:V30 Y30:AC30 AF30:AG30 D32:H32 K32:O32 R32:V32 Y32:AC32 AF32:AG32">
    <cfRule type="cellIs" dxfId="2" priority="4" operator="greaterThan">
      <formula>$AH$35</formula>
    </cfRule>
  </conditionalFormatting>
  <conditionalFormatting sqref="AH30">
    <cfRule type="cellIs" dxfId="1" priority="3" operator="greaterThan">
      <formula>$AH$38</formula>
    </cfRule>
  </conditionalFormatting>
  <conditionalFormatting sqref="AH32">
    <cfRule type="cellIs" dxfId="0" priority="1" operator="greaterThan">
      <formula>$AH$37</formula>
    </cfRule>
  </conditionalFormatting>
  <dataValidations count="1">
    <dataValidation type="list" allowBlank="1" showInputMessage="1" showErrorMessage="1" sqref="C7:K7" xr:uid="{BC5E5804-EA8E-4C91-B573-97F5705F8A30}">
      <formula1>$S$1:$S$3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10.2024</vt:lpstr>
      <vt:lpstr>11.2024</vt:lpstr>
      <vt:lpstr>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Αντωνία Τσιφτσή</cp:lastModifiedBy>
  <dcterms:created xsi:type="dcterms:W3CDTF">2007-02-22T07:30:17Z</dcterms:created>
  <dcterms:modified xsi:type="dcterms:W3CDTF">2024-12-09T08:32:23Z</dcterms:modified>
</cp:coreProperties>
</file>